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340" yWindow="765" windowWidth="20730" windowHeight="11760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"/>
  <c r="O11"/>
  <c r="O12"/>
  <c r="O14"/>
  <c r="O32"/>
  <c r="O34"/>
  <c r="O40"/>
  <c r="O44"/>
  <c r="O50"/>
  <c r="O51"/>
  <c r="O52"/>
  <c r="O53"/>
  <c r="O54"/>
  <c r="O60"/>
  <c r="O61"/>
  <c r="O62"/>
  <c r="O63"/>
  <c r="O64"/>
  <c r="O70"/>
  <c r="O71"/>
  <c r="O72"/>
  <c r="O73"/>
  <c r="O74"/>
  <c r="O80"/>
  <c r="O81"/>
  <c r="O82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O75" s="1"/>
  <c r="L76"/>
  <c r="L77"/>
  <c r="L78"/>
  <c r="L79"/>
  <c r="L80"/>
  <c r="L81"/>
  <c r="L8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O55" s="1"/>
  <c r="K56"/>
  <c r="K57"/>
  <c r="K58"/>
  <c r="K59"/>
  <c r="K60"/>
  <c r="K61"/>
  <c r="K62"/>
  <c r="K63"/>
  <c r="K64"/>
  <c r="K65"/>
  <c r="O65" s="1"/>
  <c r="K66"/>
  <c r="K67"/>
  <c r="K68"/>
  <c r="K69"/>
  <c r="K70"/>
  <c r="K71"/>
  <c r="K72"/>
  <c r="K73"/>
  <c r="K74"/>
  <c r="K75"/>
  <c r="K76"/>
  <c r="K77"/>
  <c r="K78"/>
  <c r="K79"/>
  <c r="K80"/>
  <c r="K81"/>
  <c r="K82"/>
  <c r="J4"/>
  <c r="J5"/>
  <c r="J6"/>
  <c r="J7"/>
  <c r="O7" s="1"/>
  <c r="J8"/>
  <c r="O8" s="1"/>
  <c r="J9"/>
  <c r="O9" s="1"/>
  <c r="J10"/>
  <c r="J11"/>
  <c r="J12"/>
  <c r="J13"/>
  <c r="J14"/>
  <c r="J15"/>
  <c r="J16"/>
  <c r="O16" s="1"/>
  <c r="J17"/>
  <c r="J18"/>
  <c r="J19"/>
  <c r="J20"/>
  <c r="J21"/>
  <c r="J22"/>
  <c r="J23"/>
  <c r="J24"/>
  <c r="J25"/>
  <c r="J26"/>
  <c r="O26" s="1"/>
  <c r="J27"/>
  <c r="O27" s="1"/>
  <c r="J28"/>
  <c r="O28" s="1"/>
  <c r="J29"/>
  <c r="O29" s="1"/>
  <c r="J30"/>
  <c r="J31"/>
  <c r="J32"/>
  <c r="J33"/>
  <c r="J34"/>
  <c r="J35"/>
  <c r="J36"/>
  <c r="J37"/>
  <c r="J38"/>
  <c r="O38" s="1"/>
  <c r="J39"/>
  <c r="O39" s="1"/>
  <c r="J40"/>
  <c r="J41"/>
  <c r="J42"/>
  <c r="J43"/>
  <c r="J44"/>
  <c r="J45"/>
  <c r="O45" s="1"/>
  <c r="J46"/>
  <c r="J47"/>
  <c r="O47" s="1"/>
  <c r="J48"/>
  <c r="O48" s="1"/>
  <c r="J49"/>
  <c r="O49" s="1"/>
  <c r="J50"/>
  <c r="J51"/>
  <c r="J52"/>
  <c r="J53"/>
  <c r="J54"/>
  <c r="J55"/>
  <c r="J56"/>
  <c r="O56" s="1"/>
  <c r="J57"/>
  <c r="O57" s="1"/>
  <c r="J58"/>
  <c r="O58" s="1"/>
  <c r="J59"/>
  <c r="O59" s="1"/>
  <c r="J60"/>
  <c r="J61"/>
  <c r="J62"/>
  <c r="J63"/>
  <c r="J64"/>
  <c r="J65"/>
  <c r="J66"/>
  <c r="O66" s="1"/>
  <c r="J67"/>
  <c r="O67" s="1"/>
  <c r="J68"/>
  <c r="O68" s="1"/>
  <c r="J69"/>
  <c r="O69" s="1"/>
  <c r="J70"/>
  <c r="J71"/>
  <c r="J72"/>
  <c r="J73"/>
  <c r="J74"/>
  <c r="J75"/>
  <c r="J76"/>
  <c r="O76" s="1"/>
  <c r="J77"/>
  <c r="O77" s="1"/>
  <c r="J78"/>
  <c r="O78" s="1"/>
  <c r="J79"/>
  <c r="O79" s="1"/>
  <c r="J80"/>
  <c r="J81"/>
  <c r="J82"/>
  <c r="M3"/>
  <c r="L3"/>
  <c r="K3"/>
  <c r="J3"/>
  <c r="O30" l="1"/>
  <c r="O43"/>
  <c r="O46"/>
  <c r="O37"/>
  <c r="O25"/>
  <c r="O24"/>
  <c r="O23"/>
  <c r="O21"/>
  <c r="O19"/>
  <c r="O13"/>
  <c r="O42"/>
  <c r="O33"/>
  <c r="O41"/>
  <c r="O35"/>
  <c r="O36"/>
  <c r="O31"/>
  <c r="O18"/>
  <c r="O22"/>
  <c r="O20"/>
  <c r="O17"/>
  <c r="O15"/>
  <c r="O4"/>
  <c r="O5"/>
  <c r="O6"/>
  <c r="O3"/>
  <c r="D87"/>
  <c r="E87"/>
  <c r="F87"/>
  <c r="C87"/>
  <c r="D86"/>
  <c r="E86"/>
  <c r="F86"/>
  <c r="C86"/>
  <c r="D85"/>
  <c r="E85"/>
  <c r="F85"/>
  <c r="C85"/>
  <c r="D84"/>
  <c r="E84"/>
  <c r="F84"/>
  <c r="C84"/>
  <c r="Q76" l="1"/>
  <c r="Q67"/>
  <c r="Q69"/>
  <c r="Q57"/>
  <c r="Q80"/>
  <c r="Q12"/>
  <c r="Q56"/>
  <c r="Q15"/>
  <c r="Q40"/>
  <c r="Q50"/>
  <c r="Q51"/>
  <c r="Q44"/>
  <c r="Q66"/>
  <c r="Q60"/>
  <c r="Q24"/>
  <c r="Q82"/>
  <c r="Q18"/>
  <c r="Q3"/>
  <c r="Q19"/>
  <c r="Q64"/>
  <c r="Q28"/>
  <c r="Q37"/>
  <c r="Q34"/>
  <c r="Q25"/>
  <c r="Q35"/>
  <c r="Q68"/>
  <c r="Q48"/>
  <c r="Q32"/>
  <c r="Q16"/>
  <c r="Q77"/>
  <c r="Q45"/>
  <c r="Q5"/>
  <c r="Q70"/>
  <c r="Q54"/>
  <c r="Q38"/>
  <c r="Q22"/>
  <c r="Q6"/>
  <c r="Q65"/>
  <c r="Q33"/>
  <c r="Q9"/>
  <c r="Q71"/>
  <c r="Q55"/>
  <c r="Q39"/>
  <c r="Q23"/>
  <c r="Q7"/>
  <c r="Q72"/>
  <c r="Q52"/>
  <c r="Q36"/>
  <c r="Q20"/>
  <c r="Q4"/>
  <c r="Q53"/>
  <c r="Q21"/>
  <c r="Q74"/>
  <c r="Q58"/>
  <c r="Q42"/>
  <c r="Q26"/>
  <c r="Q10"/>
  <c r="Q73"/>
  <c r="Q41"/>
  <c r="Q13"/>
  <c r="Q75"/>
  <c r="Q59"/>
  <c r="Q43"/>
  <c r="Q27"/>
  <c r="Q11"/>
  <c r="Q8"/>
  <c r="Q61"/>
  <c r="Q29"/>
  <c r="Q78"/>
  <c r="Q62"/>
  <c r="Q46"/>
  <c r="Q30"/>
  <c r="Q14"/>
  <c r="Q81"/>
  <c r="Q49"/>
  <c r="Q17"/>
  <c r="Q79"/>
  <c r="Q63"/>
  <c r="Q47"/>
  <c r="Q31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63"/>
  <c r="G6"/>
  <c r="G9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10"/>
  <c r="G11"/>
  <c r="G12"/>
  <c r="G7" l="1"/>
  <c r="G4"/>
  <c r="G5"/>
  <c r="G3"/>
  <c r="G8"/>
  <c r="H3" l="1"/>
  <c r="G84"/>
  <c r="H8"/>
  <c r="H12"/>
  <c r="H16"/>
  <c r="H20"/>
  <c r="H24"/>
  <c r="H28"/>
  <c r="H32"/>
  <c r="H36"/>
  <c r="H40"/>
  <c r="H44"/>
  <c r="H48"/>
  <c r="H52"/>
  <c r="H56"/>
  <c r="H60"/>
  <c r="H64"/>
  <c r="H68"/>
  <c r="H72"/>
  <c r="H76"/>
  <c r="H80"/>
  <c r="H5"/>
  <c r="H69"/>
  <c r="H81"/>
  <c r="H7"/>
  <c r="H11"/>
  <c r="H15"/>
  <c r="H19"/>
  <c r="H23"/>
  <c r="H27"/>
  <c r="H31"/>
  <c r="H35"/>
  <c r="H39"/>
  <c r="H43"/>
  <c r="H47"/>
  <c r="H51"/>
  <c r="H55"/>
  <c r="H59"/>
  <c r="H63"/>
  <c r="H67"/>
  <c r="H71"/>
  <c r="H75"/>
  <c r="H79"/>
  <c r="H4"/>
  <c r="H6"/>
  <c r="H10"/>
  <c r="H14"/>
  <c r="H18"/>
  <c r="H22"/>
  <c r="H26"/>
  <c r="H30"/>
  <c r="H34"/>
  <c r="H38"/>
  <c r="H42"/>
  <c r="H46"/>
  <c r="H50"/>
  <c r="H54"/>
  <c r="H58"/>
  <c r="H62"/>
  <c r="H66"/>
  <c r="H70"/>
  <c r="H74"/>
  <c r="H78"/>
  <c r="H82"/>
  <c r="H9"/>
  <c r="H13"/>
  <c r="H17"/>
  <c r="H21"/>
  <c r="H25"/>
  <c r="H29"/>
  <c r="H33"/>
  <c r="H37"/>
  <c r="H41"/>
  <c r="H45"/>
  <c r="H49"/>
  <c r="H53"/>
  <c r="H57"/>
  <c r="H61"/>
  <c r="H65"/>
  <c r="H73"/>
  <c r="H77"/>
</calcChain>
</file>

<file path=xl/sharedStrings.xml><?xml version="1.0" encoding="utf-8"?>
<sst xmlns="http://schemas.openxmlformats.org/spreadsheetml/2006/main" count="37" uniqueCount="37">
  <si>
    <t>Liška</t>
  </si>
  <si>
    <t>Kamzík</t>
  </si>
  <si>
    <t>Srnec</t>
  </si>
  <si>
    <t>Kňour</t>
  </si>
  <si>
    <t>Pořadí</t>
  </si>
  <si>
    <t>Jméno</t>
  </si>
  <si>
    <t xml:space="preserve"> Celkem</t>
  </si>
  <si>
    <t>Nastříleno v položce</t>
  </si>
  <si>
    <t>Maximum v položce</t>
  </si>
  <si>
    <t>Průměr v položce</t>
  </si>
  <si>
    <t>Minimum v položce</t>
  </si>
  <si>
    <t>Celkové pořadí</t>
  </si>
  <si>
    <t>Hlavní soutěž</t>
  </si>
  <si>
    <t>Čech Ladislav</t>
  </si>
  <si>
    <t>Chytrý Luboš</t>
  </si>
  <si>
    <t>Lisý Václav</t>
  </si>
  <si>
    <t>Čechová Zdeňka</t>
  </si>
  <si>
    <t>Kotnauer Josef</t>
  </si>
  <si>
    <t>Fiala Zdeňek</t>
  </si>
  <si>
    <t>Kreutzer Martin</t>
  </si>
  <si>
    <t>Blecha Petr</t>
  </si>
  <si>
    <t>Hudec Václav st.</t>
  </si>
  <si>
    <t>Krejčí Petr st.</t>
  </si>
  <si>
    <t>Šabata Jan</t>
  </si>
  <si>
    <t>Šlajch Filip</t>
  </si>
  <si>
    <t>Brudna Jaroslav</t>
  </si>
  <si>
    <t>Hanzlík Josef</t>
  </si>
  <si>
    <t>Gabriel Jaromír</t>
  </si>
  <si>
    <t>Hála Radek</t>
  </si>
  <si>
    <t>Hrabák František</t>
  </si>
  <si>
    <t>Loskot Jiří</t>
  </si>
  <si>
    <t>Krocová Soňa</t>
  </si>
  <si>
    <t>Štillip Petr</t>
  </si>
  <si>
    <t>Vorlík Luboš</t>
  </si>
  <si>
    <t>Vorlík Karel</t>
  </si>
  <si>
    <t>Aubrecht František</t>
  </si>
  <si>
    <t>Suchý Karel Ing.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</si>
</sst>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6"/>
      <color theme="1"/>
      <name val="Arial Black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workbookViewId="0">
      <selection activeCell="Q46" sqref="Q46"/>
    </sheetView>
  </sheetViews>
  <sheetFormatPr defaultColWidth="8.85546875" defaultRowHeight="15"/>
  <cols>
    <col min="1" max="1" width="7.85546875" customWidth="1"/>
    <col min="2" max="2" width="24.140625" customWidth="1"/>
    <col min="3" max="3" width="8.140625" customWidth="1"/>
    <col min="4" max="8" width="8.28515625" customWidth="1"/>
    <col min="9" max="10" width="9.140625" customWidth="1"/>
    <col min="17" max="17" width="19.42578125" customWidth="1"/>
    <col min="19" max="19" width="9.140625" customWidth="1"/>
  </cols>
  <sheetData>
    <row r="1" spans="1:17" ht="45.75" customHeight="1">
      <c r="A1" s="1"/>
      <c r="B1" s="6" t="s">
        <v>12</v>
      </c>
      <c r="C1" s="7"/>
      <c r="D1" s="7"/>
      <c r="E1" s="7"/>
      <c r="F1" s="7"/>
      <c r="G1" s="7"/>
      <c r="H1" s="1"/>
      <c r="J1">
        <v>1.0000009999999999</v>
      </c>
      <c r="K1">
        <v>1.0000020000000001</v>
      </c>
      <c r="L1">
        <v>1.000003</v>
      </c>
      <c r="M1">
        <v>1.0000039999999999</v>
      </c>
    </row>
    <row r="2" spans="1:17" ht="27" customHeight="1">
      <c r="A2" s="1"/>
      <c r="B2" s="2" t="s">
        <v>5</v>
      </c>
      <c r="C2" s="2" t="s">
        <v>0</v>
      </c>
      <c r="D2" s="2" t="s">
        <v>2</v>
      </c>
      <c r="E2" s="2" t="s">
        <v>1</v>
      </c>
      <c r="F2" s="2" t="s">
        <v>3</v>
      </c>
      <c r="G2" s="2" t="s">
        <v>6</v>
      </c>
      <c r="H2" s="2" t="s">
        <v>4</v>
      </c>
      <c r="Q2" s="2" t="s">
        <v>11</v>
      </c>
    </row>
    <row r="3" spans="1:17" ht="24.95" customHeight="1">
      <c r="A3" s="2">
        <v>1</v>
      </c>
      <c r="B3" s="2"/>
      <c r="C3" s="1"/>
      <c r="D3" s="1"/>
      <c r="E3" s="1"/>
      <c r="F3" s="1"/>
      <c r="G3" s="4">
        <f t="shared" ref="G3:G34" si="0">SUM(C3,D3,E3,F3)</f>
        <v>0</v>
      </c>
      <c r="H3" s="4">
        <f t="shared" ref="H3:H34" si="1">RANK(G3,$G$3:$G$82)</f>
        <v>25</v>
      </c>
      <c r="J3">
        <f>SUM(C3*J$1)</f>
        <v>0</v>
      </c>
      <c r="K3">
        <f>SUM(D3*K$1)</f>
        <v>0</v>
      </c>
      <c r="L3">
        <f>SUM(E3*L$1)</f>
        <v>0</v>
      </c>
      <c r="M3">
        <f>SUM(F3*M$1)</f>
        <v>0</v>
      </c>
      <c r="O3">
        <f>SUM(J3:M3)</f>
        <v>0</v>
      </c>
      <c r="Q3" s="5">
        <f>RANK(O3,$O$3:$O$82)</f>
        <v>25</v>
      </c>
    </row>
    <row r="4" spans="1:17" ht="24.95" customHeight="1">
      <c r="A4" s="2">
        <v>2</v>
      </c>
      <c r="B4" s="2" t="s">
        <v>13</v>
      </c>
      <c r="C4" s="1">
        <v>29</v>
      </c>
      <c r="D4" s="1">
        <v>21</v>
      </c>
      <c r="E4" s="1">
        <v>20</v>
      </c>
      <c r="F4" s="1">
        <v>39</v>
      </c>
      <c r="G4" s="4">
        <f t="shared" si="0"/>
        <v>109</v>
      </c>
      <c r="H4" s="4">
        <f t="shared" si="1"/>
        <v>24</v>
      </c>
      <c r="J4">
        <f t="shared" ref="J4:J67" si="2">SUM(C4*J$1)</f>
        <v>29.000028999999998</v>
      </c>
      <c r="K4">
        <f t="shared" ref="K4:K67" si="3">SUM(D4*K$1)</f>
        <v>21.000042000000001</v>
      </c>
      <c r="L4">
        <f t="shared" ref="L4:L67" si="4">SUM(E4*L$1)</f>
        <v>20.000059999999998</v>
      </c>
      <c r="M4">
        <f t="shared" ref="M4:M67" si="5">SUM(F4*M$1)</f>
        <v>39.000155999999997</v>
      </c>
      <c r="O4">
        <f t="shared" ref="O4:O67" si="6">SUM(J4:M4)</f>
        <v>109.00028699999999</v>
      </c>
      <c r="Q4" s="5">
        <f>RANK(O4,$O$3:$O$82)</f>
        <v>24</v>
      </c>
    </row>
    <row r="5" spans="1:17" ht="24.95" customHeight="1">
      <c r="A5" s="2">
        <v>3</v>
      </c>
      <c r="B5" s="2" t="s">
        <v>14</v>
      </c>
      <c r="C5" s="1">
        <v>89</v>
      </c>
      <c r="D5" s="1">
        <v>94</v>
      </c>
      <c r="E5" s="1">
        <v>84</v>
      </c>
      <c r="F5" s="1">
        <v>57</v>
      </c>
      <c r="G5" s="4">
        <f t="shared" si="0"/>
        <v>324</v>
      </c>
      <c r="H5" s="4">
        <f t="shared" si="1"/>
        <v>13</v>
      </c>
      <c r="J5">
        <f t="shared" si="2"/>
        <v>89.000088999999988</v>
      </c>
      <c r="K5">
        <f t="shared" si="3"/>
        <v>94.000188000000009</v>
      </c>
      <c r="L5">
        <f t="shared" si="4"/>
        <v>84.000252000000003</v>
      </c>
      <c r="M5">
        <f t="shared" si="5"/>
        <v>57.000227999999993</v>
      </c>
      <c r="O5">
        <f t="shared" si="6"/>
        <v>324.00075699999996</v>
      </c>
      <c r="Q5" s="5">
        <f>RANK(O5,$O$3:$O$82)</f>
        <v>13</v>
      </c>
    </row>
    <row r="6" spans="1:17" ht="24.95" customHeight="1">
      <c r="A6" s="2">
        <v>4</v>
      </c>
      <c r="B6" s="2" t="s">
        <v>15</v>
      </c>
      <c r="C6" s="1">
        <v>89</v>
      </c>
      <c r="D6" s="1">
        <v>94</v>
      </c>
      <c r="E6" s="1">
        <v>66</v>
      </c>
      <c r="F6" s="1">
        <v>67</v>
      </c>
      <c r="G6" s="4">
        <f t="shared" si="0"/>
        <v>316</v>
      </c>
      <c r="H6" s="4">
        <f t="shared" si="1"/>
        <v>16</v>
      </c>
      <c r="J6">
        <f t="shared" si="2"/>
        <v>89.000088999999988</v>
      </c>
      <c r="K6">
        <f t="shared" si="3"/>
        <v>94.000188000000009</v>
      </c>
      <c r="L6">
        <f t="shared" si="4"/>
        <v>66.000197999999997</v>
      </c>
      <c r="M6">
        <f t="shared" si="5"/>
        <v>67.000267999999991</v>
      </c>
      <c r="O6">
        <f t="shared" si="6"/>
        <v>316.000743</v>
      </c>
      <c r="Q6" s="5">
        <f>RANK(O6,$O$3:$O$82)</f>
        <v>16</v>
      </c>
    </row>
    <row r="7" spans="1:17" ht="24.95" customHeight="1">
      <c r="A7" s="2">
        <v>5</v>
      </c>
      <c r="B7" s="2"/>
      <c r="C7" s="1"/>
      <c r="D7" s="1"/>
      <c r="E7" s="1"/>
      <c r="F7" s="1"/>
      <c r="G7" s="4">
        <f t="shared" si="0"/>
        <v>0</v>
      </c>
      <c r="H7" s="4">
        <f t="shared" si="1"/>
        <v>25</v>
      </c>
      <c r="J7">
        <f t="shared" si="2"/>
        <v>0</v>
      </c>
      <c r="K7">
        <f t="shared" si="3"/>
        <v>0</v>
      </c>
      <c r="L7">
        <f t="shared" si="4"/>
        <v>0</v>
      </c>
      <c r="M7">
        <f t="shared" si="5"/>
        <v>0</v>
      </c>
      <c r="O7">
        <f t="shared" si="6"/>
        <v>0</v>
      </c>
      <c r="Q7" s="5">
        <f t="shared" ref="Q7:Q67" si="7">RANK(O7,$O$3:$O$82)</f>
        <v>25</v>
      </c>
    </row>
    <row r="8" spans="1:17" ht="24.95" customHeight="1">
      <c r="A8" s="2">
        <v>6</v>
      </c>
      <c r="B8" s="2"/>
      <c r="C8" s="1"/>
      <c r="D8" s="1"/>
      <c r="E8" s="1"/>
      <c r="F8" s="1"/>
      <c r="G8" s="4">
        <f t="shared" si="0"/>
        <v>0</v>
      </c>
      <c r="H8" s="4">
        <f t="shared" si="1"/>
        <v>25</v>
      </c>
      <c r="J8">
        <f t="shared" si="2"/>
        <v>0</v>
      </c>
      <c r="K8">
        <f t="shared" si="3"/>
        <v>0</v>
      </c>
      <c r="L8">
        <f t="shared" si="4"/>
        <v>0</v>
      </c>
      <c r="M8">
        <f t="shared" si="5"/>
        <v>0</v>
      </c>
      <c r="O8">
        <f t="shared" si="6"/>
        <v>0</v>
      </c>
      <c r="Q8" s="5">
        <f t="shared" si="7"/>
        <v>25</v>
      </c>
    </row>
    <row r="9" spans="1:17" ht="24.95" customHeight="1">
      <c r="A9" s="2">
        <v>7</v>
      </c>
      <c r="B9" s="2"/>
      <c r="C9" s="1"/>
      <c r="D9" s="1"/>
      <c r="E9" s="1"/>
      <c r="F9" s="1"/>
      <c r="G9" s="4">
        <f t="shared" si="0"/>
        <v>0</v>
      </c>
      <c r="H9" s="4">
        <f t="shared" si="1"/>
        <v>25</v>
      </c>
      <c r="J9">
        <f t="shared" si="2"/>
        <v>0</v>
      </c>
      <c r="K9">
        <f t="shared" si="3"/>
        <v>0</v>
      </c>
      <c r="L9">
        <f t="shared" si="4"/>
        <v>0</v>
      </c>
      <c r="M9">
        <f t="shared" si="5"/>
        <v>0</v>
      </c>
      <c r="O9">
        <f t="shared" si="6"/>
        <v>0</v>
      </c>
      <c r="Q9" s="5">
        <f t="shared" si="7"/>
        <v>25</v>
      </c>
    </row>
    <row r="10" spans="1:17" ht="24.95" customHeight="1">
      <c r="A10" s="2">
        <v>8</v>
      </c>
      <c r="B10" s="2"/>
      <c r="C10" s="1"/>
      <c r="D10" s="1"/>
      <c r="E10" s="1"/>
      <c r="F10" s="1"/>
      <c r="G10" s="4">
        <f t="shared" si="0"/>
        <v>0</v>
      </c>
      <c r="H10" s="4">
        <f t="shared" si="1"/>
        <v>25</v>
      </c>
      <c r="J10">
        <f t="shared" si="2"/>
        <v>0</v>
      </c>
      <c r="K10">
        <f t="shared" si="3"/>
        <v>0</v>
      </c>
      <c r="L10">
        <f t="shared" si="4"/>
        <v>0</v>
      </c>
      <c r="M10">
        <f t="shared" si="5"/>
        <v>0</v>
      </c>
      <c r="O10">
        <f t="shared" si="6"/>
        <v>0</v>
      </c>
      <c r="Q10" s="5">
        <f t="shared" si="7"/>
        <v>25</v>
      </c>
    </row>
    <row r="11" spans="1:17" ht="24.95" customHeight="1">
      <c r="A11" s="2">
        <v>9</v>
      </c>
      <c r="B11" s="2"/>
      <c r="C11" s="1"/>
      <c r="D11" s="1"/>
      <c r="E11" s="1"/>
      <c r="F11" s="1"/>
      <c r="G11" s="4">
        <f t="shared" si="0"/>
        <v>0</v>
      </c>
      <c r="H11" s="4">
        <f t="shared" si="1"/>
        <v>25</v>
      </c>
      <c r="J11">
        <f t="shared" si="2"/>
        <v>0</v>
      </c>
      <c r="K11">
        <f t="shared" si="3"/>
        <v>0</v>
      </c>
      <c r="L11">
        <f t="shared" si="4"/>
        <v>0</v>
      </c>
      <c r="M11">
        <f t="shared" si="5"/>
        <v>0</v>
      </c>
      <c r="O11">
        <f t="shared" si="6"/>
        <v>0</v>
      </c>
      <c r="Q11" s="5">
        <f t="shared" si="7"/>
        <v>25</v>
      </c>
    </row>
    <row r="12" spans="1:17" ht="24.95" customHeight="1">
      <c r="A12" s="2">
        <v>10</v>
      </c>
      <c r="B12" s="2"/>
      <c r="C12" s="1"/>
      <c r="D12" s="1"/>
      <c r="E12" s="1"/>
      <c r="F12" s="1"/>
      <c r="G12" s="4">
        <f t="shared" si="0"/>
        <v>0</v>
      </c>
      <c r="H12" s="4">
        <f t="shared" si="1"/>
        <v>25</v>
      </c>
      <c r="J12">
        <f t="shared" si="2"/>
        <v>0</v>
      </c>
      <c r="K12">
        <f t="shared" si="3"/>
        <v>0</v>
      </c>
      <c r="L12">
        <f t="shared" si="4"/>
        <v>0</v>
      </c>
      <c r="M12">
        <f t="shared" si="5"/>
        <v>0</v>
      </c>
      <c r="O12">
        <f t="shared" si="6"/>
        <v>0</v>
      </c>
      <c r="Q12" s="5">
        <f t="shared" si="7"/>
        <v>25</v>
      </c>
    </row>
    <row r="13" spans="1:17" ht="24.95" customHeight="1">
      <c r="A13" s="2">
        <v>11</v>
      </c>
      <c r="B13" s="2" t="s">
        <v>16</v>
      </c>
      <c r="C13" s="1">
        <v>39</v>
      </c>
      <c r="D13" s="1">
        <v>0</v>
      </c>
      <c r="E13" s="1">
        <v>60</v>
      </c>
      <c r="F13" s="1">
        <v>54</v>
      </c>
      <c r="G13" s="4">
        <f t="shared" si="0"/>
        <v>153</v>
      </c>
      <c r="H13" s="4">
        <f t="shared" si="1"/>
        <v>23</v>
      </c>
      <c r="J13">
        <f t="shared" si="2"/>
        <v>39.000038999999994</v>
      </c>
      <c r="K13">
        <f t="shared" si="3"/>
        <v>0</v>
      </c>
      <c r="L13">
        <f t="shared" si="4"/>
        <v>60.00018</v>
      </c>
      <c r="M13">
        <f t="shared" si="5"/>
        <v>54.000215999999995</v>
      </c>
      <c r="O13">
        <f t="shared" si="6"/>
        <v>153.00043499999998</v>
      </c>
      <c r="Q13" s="5">
        <f t="shared" si="7"/>
        <v>23</v>
      </c>
    </row>
    <row r="14" spans="1:17" ht="24.95" customHeight="1">
      <c r="A14" s="2">
        <v>12</v>
      </c>
      <c r="B14" s="2"/>
      <c r="C14" s="1"/>
      <c r="D14" s="1"/>
      <c r="E14" s="1"/>
      <c r="F14" s="1"/>
      <c r="G14" s="4">
        <f t="shared" si="0"/>
        <v>0</v>
      </c>
      <c r="H14" s="4">
        <f t="shared" si="1"/>
        <v>25</v>
      </c>
      <c r="J14">
        <f t="shared" si="2"/>
        <v>0</v>
      </c>
      <c r="K14">
        <f t="shared" si="3"/>
        <v>0</v>
      </c>
      <c r="L14">
        <f t="shared" si="4"/>
        <v>0</v>
      </c>
      <c r="M14">
        <f t="shared" si="5"/>
        <v>0</v>
      </c>
      <c r="O14">
        <f t="shared" si="6"/>
        <v>0</v>
      </c>
      <c r="Q14" s="5">
        <f t="shared" si="7"/>
        <v>25</v>
      </c>
    </row>
    <row r="15" spans="1:17" ht="24.95" customHeight="1">
      <c r="A15" s="2">
        <v>13</v>
      </c>
      <c r="B15" s="2" t="s">
        <v>17</v>
      </c>
      <c r="C15" s="1">
        <v>64</v>
      </c>
      <c r="D15" s="1">
        <v>95</v>
      </c>
      <c r="E15" s="1">
        <v>44</v>
      </c>
      <c r="F15" s="1">
        <v>89</v>
      </c>
      <c r="G15" s="4">
        <f t="shared" si="0"/>
        <v>292</v>
      </c>
      <c r="H15" s="4">
        <f t="shared" si="1"/>
        <v>19</v>
      </c>
      <c r="J15">
        <f t="shared" si="2"/>
        <v>64.000063999999995</v>
      </c>
      <c r="K15">
        <f t="shared" si="3"/>
        <v>95.000190000000003</v>
      </c>
      <c r="L15">
        <f t="shared" si="4"/>
        <v>44.000132000000001</v>
      </c>
      <c r="M15">
        <f t="shared" si="5"/>
        <v>89.000355999999996</v>
      </c>
      <c r="O15">
        <f t="shared" si="6"/>
        <v>292.000742</v>
      </c>
      <c r="Q15" s="5">
        <f t="shared" si="7"/>
        <v>19</v>
      </c>
    </row>
    <row r="16" spans="1:17" ht="24.95" customHeight="1">
      <c r="A16" s="2">
        <v>14</v>
      </c>
      <c r="B16" s="2"/>
      <c r="C16" s="1"/>
      <c r="D16" s="1"/>
      <c r="E16" s="1"/>
      <c r="F16" s="1"/>
      <c r="G16" s="4">
        <f t="shared" si="0"/>
        <v>0</v>
      </c>
      <c r="H16" s="4">
        <f t="shared" si="1"/>
        <v>25</v>
      </c>
      <c r="J16">
        <f t="shared" si="2"/>
        <v>0</v>
      </c>
      <c r="K16">
        <f t="shared" si="3"/>
        <v>0</v>
      </c>
      <c r="L16">
        <f t="shared" si="4"/>
        <v>0</v>
      </c>
      <c r="M16">
        <f t="shared" si="5"/>
        <v>0</v>
      </c>
      <c r="O16">
        <f t="shared" si="6"/>
        <v>0</v>
      </c>
      <c r="Q16" s="5">
        <f t="shared" si="7"/>
        <v>25</v>
      </c>
    </row>
    <row r="17" spans="1:17" ht="24.95" customHeight="1">
      <c r="A17" s="2">
        <v>15</v>
      </c>
      <c r="B17" s="2" t="s">
        <v>18</v>
      </c>
      <c r="C17" s="1">
        <v>89</v>
      </c>
      <c r="D17" s="1">
        <v>83</v>
      </c>
      <c r="E17" s="1">
        <v>77</v>
      </c>
      <c r="F17" s="1">
        <v>83</v>
      </c>
      <c r="G17" s="4">
        <f t="shared" si="0"/>
        <v>332</v>
      </c>
      <c r="H17" s="4">
        <f t="shared" si="1"/>
        <v>10</v>
      </c>
      <c r="J17">
        <f t="shared" si="2"/>
        <v>89.000088999999988</v>
      </c>
      <c r="K17">
        <f t="shared" si="3"/>
        <v>83.000166000000007</v>
      </c>
      <c r="L17">
        <f t="shared" si="4"/>
        <v>77.000230999999999</v>
      </c>
      <c r="M17">
        <f t="shared" si="5"/>
        <v>83.000331999999986</v>
      </c>
      <c r="O17">
        <f t="shared" si="6"/>
        <v>332.00081799999998</v>
      </c>
      <c r="Q17" s="5">
        <f t="shared" si="7"/>
        <v>10</v>
      </c>
    </row>
    <row r="18" spans="1:17" ht="24.95" customHeight="1">
      <c r="A18" s="2">
        <v>16</v>
      </c>
      <c r="B18" s="2" t="s">
        <v>19</v>
      </c>
      <c r="C18" s="1">
        <v>97</v>
      </c>
      <c r="D18" s="1">
        <v>96</v>
      </c>
      <c r="E18" s="1">
        <v>75</v>
      </c>
      <c r="F18" s="1">
        <v>86</v>
      </c>
      <c r="G18" s="4">
        <f t="shared" si="0"/>
        <v>354</v>
      </c>
      <c r="H18" s="4">
        <f t="shared" si="1"/>
        <v>5</v>
      </c>
      <c r="J18">
        <f t="shared" si="2"/>
        <v>97.000096999999997</v>
      </c>
      <c r="K18">
        <f t="shared" si="3"/>
        <v>96.000191999999998</v>
      </c>
      <c r="L18">
        <f t="shared" si="4"/>
        <v>75.000225</v>
      </c>
      <c r="M18">
        <f t="shared" si="5"/>
        <v>86.000343999999984</v>
      </c>
      <c r="O18">
        <f t="shared" si="6"/>
        <v>354.00085799999999</v>
      </c>
      <c r="Q18" s="5">
        <f t="shared" si="7"/>
        <v>5</v>
      </c>
    </row>
    <row r="19" spans="1:17" ht="24.95" customHeight="1">
      <c r="A19" s="2">
        <v>17</v>
      </c>
      <c r="B19" s="2" t="s">
        <v>20</v>
      </c>
      <c r="C19" s="1">
        <v>82</v>
      </c>
      <c r="D19" s="1">
        <v>88</v>
      </c>
      <c r="E19" s="1">
        <v>84</v>
      </c>
      <c r="F19" s="1">
        <v>66</v>
      </c>
      <c r="G19" s="4">
        <f t="shared" si="0"/>
        <v>320</v>
      </c>
      <c r="H19" s="4">
        <f t="shared" si="1"/>
        <v>15</v>
      </c>
      <c r="J19">
        <f t="shared" si="2"/>
        <v>82.000081999999992</v>
      </c>
      <c r="K19">
        <f t="shared" si="3"/>
        <v>88.00017600000001</v>
      </c>
      <c r="L19">
        <f t="shared" si="4"/>
        <v>84.000252000000003</v>
      </c>
      <c r="M19">
        <f t="shared" si="5"/>
        <v>66.000263999999987</v>
      </c>
      <c r="O19">
        <f t="shared" si="6"/>
        <v>320.00077399999998</v>
      </c>
      <c r="Q19" s="5">
        <f t="shared" si="7"/>
        <v>15</v>
      </c>
    </row>
    <row r="20" spans="1:17" ht="24.95" customHeight="1">
      <c r="A20" s="2">
        <v>18</v>
      </c>
      <c r="B20" s="2" t="s">
        <v>21</v>
      </c>
      <c r="C20" s="1">
        <v>73</v>
      </c>
      <c r="D20" s="1">
        <v>72</v>
      </c>
      <c r="E20" s="1">
        <v>43</v>
      </c>
      <c r="F20" s="1">
        <v>65</v>
      </c>
      <c r="G20" s="4">
        <f t="shared" si="0"/>
        <v>253</v>
      </c>
      <c r="H20" s="4">
        <f t="shared" si="1"/>
        <v>21</v>
      </c>
      <c r="J20">
        <f t="shared" si="2"/>
        <v>73.000073</v>
      </c>
      <c r="K20">
        <f t="shared" si="3"/>
        <v>72.000144000000006</v>
      </c>
      <c r="L20">
        <f t="shared" si="4"/>
        <v>43.000129000000001</v>
      </c>
      <c r="M20">
        <f t="shared" si="5"/>
        <v>65.000259999999997</v>
      </c>
      <c r="O20">
        <f t="shared" si="6"/>
        <v>253.00060600000003</v>
      </c>
      <c r="Q20" s="5">
        <f t="shared" si="7"/>
        <v>21</v>
      </c>
    </row>
    <row r="21" spans="1:17" ht="24.95" customHeight="1">
      <c r="A21" s="2">
        <v>19</v>
      </c>
      <c r="B21" s="2" t="s">
        <v>22</v>
      </c>
      <c r="C21" s="1">
        <v>90</v>
      </c>
      <c r="D21" s="1">
        <v>93</v>
      </c>
      <c r="E21" s="1">
        <v>91</v>
      </c>
      <c r="F21" s="1">
        <v>83</v>
      </c>
      <c r="G21" s="4">
        <f t="shared" si="0"/>
        <v>357</v>
      </c>
      <c r="H21" s="4">
        <f t="shared" si="1"/>
        <v>4</v>
      </c>
      <c r="J21">
        <f t="shared" si="2"/>
        <v>90.000089999999986</v>
      </c>
      <c r="K21">
        <f t="shared" si="3"/>
        <v>93.000185999999999</v>
      </c>
      <c r="L21">
        <f t="shared" si="4"/>
        <v>91.000272999999993</v>
      </c>
      <c r="M21">
        <f t="shared" si="5"/>
        <v>83.000331999999986</v>
      </c>
      <c r="O21">
        <f t="shared" si="6"/>
        <v>357.00088099999994</v>
      </c>
      <c r="Q21" s="5">
        <f t="shared" si="7"/>
        <v>4</v>
      </c>
    </row>
    <row r="22" spans="1:17" ht="24.95" customHeight="1">
      <c r="A22" s="2">
        <v>20</v>
      </c>
      <c r="B22" s="2" t="s">
        <v>36</v>
      </c>
      <c r="C22" s="1">
        <v>100</v>
      </c>
      <c r="D22" s="1">
        <v>99</v>
      </c>
      <c r="E22" s="1">
        <v>94</v>
      </c>
      <c r="F22" s="1">
        <v>84</v>
      </c>
      <c r="G22" s="4">
        <f t="shared" si="0"/>
        <v>377</v>
      </c>
      <c r="H22" s="4">
        <f t="shared" si="1"/>
        <v>2</v>
      </c>
      <c r="J22">
        <f t="shared" si="2"/>
        <v>100.00009999999999</v>
      </c>
      <c r="K22">
        <f t="shared" si="3"/>
        <v>99.000198000000012</v>
      </c>
      <c r="L22">
        <f t="shared" si="4"/>
        <v>94.000281999999999</v>
      </c>
      <c r="M22">
        <f t="shared" si="5"/>
        <v>84.00033599999999</v>
      </c>
      <c r="O22">
        <f t="shared" si="6"/>
        <v>377.00091600000002</v>
      </c>
      <c r="Q22" s="5">
        <f t="shared" si="7"/>
        <v>2</v>
      </c>
    </row>
    <row r="23" spans="1:17" ht="24.95" customHeight="1">
      <c r="A23" s="2">
        <v>21</v>
      </c>
      <c r="B23" s="2" t="s">
        <v>23</v>
      </c>
      <c r="C23" s="1">
        <v>99</v>
      </c>
      <c r="D23" s="1">
        <v>99</v>
      </c>
      <c r="E23" s="1">
        <v>94</v>
      </c>
      <c r="F23" s="1">
        <v>95</v>
      </c>
      <c r="G23" s="4">
        <f t="shared" si="0"/>
        <v>387</v>
      </c>
      <c r="H23" s="4">
        <f t="shared" si="1"/>
        <v>1</v>
      </c>
      <c r="J23">
        <f t="shared" si="2"/>
        <v>99.000098999999992</v>
      </c>
      <c r="K23">
        <f t="shared" si="3"/>
        <v>99.000198000000012</v>
      </c>
      <c r="L23">
        <f t="shared" si="4"/>
        <v>94.000281999999999</v>
      </c>
      <c r="M23">
        <f t="shared" si="5"/>
        <v>95.000379999999993</v>
      </c>
      <c r="O23">
        <f t="shared" si="6"/>
        <v>387.00095900000002</v>
      </c>
      <c r="Q23" s="5">
        <f t="shared" si="7"/>
        <v>1</v>
      </c>
    </row>
    <row r="24" spans="1:17" ht="24.95" customHeight="1">
      <c r="A24" s="2">
        <v>22</v>
      </c>
      <c r="B24" s="2" t="s">
        <v>24</v>
      </c>
      <c r="C24" s="1">
        <v>99</v>
      </c>
      <c r="D24" s="1">
        <v>96</v>
      </c>
      <c r="E24" s="1">
        <v>95</v>
      </c>
      <c r="F24" s="1">
        <v>72</v>
      </c>
      <c r="G24" s="4">
        <f t="shared" si="0"/>
        <v>362</v>
      </c>
      <c r="H24" s="4">
        <f t="shared" si="1"/>
        <v>3</v>
      </c>
      <c r="J24">
        <f t="shared" si="2"/>
        <v>99.000098999999992</v>
      </c>
      <c r="K24">
        <f t="shared" si="3"/>
        <v>96.000191999999998</v>
      </c>
      <c r="L24">
        <f t="shared" si="4"/>
        <v>95.000284999999991</v>
      </c>
      <c r="M24">
        <f t="shared" si="5"/>
        <v>72.000287999999998</v>
      </c>
      <c r="O24">
        <f t="shared" si="6"/>
        <v>362.00086400000004</v>
      </c>
      <c r="Q24" s="5">
        <f t="shared" si="7"/>
        <v>3</v>
      </c>
    </row>
    <row r="25" spans="1:17" ht="24.95" customHeight="1">
      <c r="A25" s="2">
        <v>23</v>
      </c>
      <c r="B25" s="2" t="s">
        <v>25</v>
      </c>
      <c r="C25" s="1">
        <v>90</v>
      </c>
      <c r="D25" s="1">
        <v>97</v>
      </c>
      <c r="E25" s="1">
        <v>83</v>
      </c>
      <c r="F25" s="1">
        <v>54</v>
      </c>
      <c r="G25" s="4">
        <f t="shared" si="0"/>
        <v>324</v>
      </c>
      <c r="H25" s="4">
        <f t="shared" si="1"/>
        <v>13</v>
      </c>
      <c r="J25">
        <f t="shared" si="2"/>
        <v>90.000089999999986</v>
      </c>
      <c r="K25">
        <f t="shared" si="3"/>
        <v>97.000194000000008</v>
      </c>
      <c r="L25">
        <f t="shared" si="4"/>
        <v>83.000248999999997</v>
      </c>
      <c r="M25">
        <f t="shared" si="5"/>
        <v>54.000215999999995</v>
      </c>
      <c r="O25">
        <f t="shared" si="6"/>
        <v>324.00074900000004</v>
      </c>
      <c r="Q25" s="5">
        <f t="shared" si="7"/>
        <v>14</v>
      </c>
    </row>
    <row r="26" spans="1:17" ht="24.95" customHeight="1">
      <c r="A26" s="2">
        <v>24</v>
      </c>
      <c r="B26" s="2"/>
      <c r="C26" s="1"/>
      <c r="D26" s="1"/>
      <c r="E26" s="1"/>
      <c r="F26" s="1"/>
      <c r="G26" s="4">
        <f t="shared" si="0"/>
        <v>0</v>
      </c>
      <c r="H26" s="4">
        <f t="shared" si="1"/>
        <v>25</v>
      </c>
      <c r="J26">
        <f t="shared" si="2"/>
        <v>0</v>
      </c>
      <c r="K26">
        <f t="shared" si="3"/>
        <v>0</v>
      </c>
      <c r="L26">
        <f t="shared" si="4"/>
        <v>0</v>
      </c>
      <c r="M26">
        <f t="shared" si="5"/>
        <v>0</v>
      </c>
      <c r="O26">
        <f t="shared" si="6"/>
        <v>0</v>
      </c>
      <c r="Q26" s="5">
        <f t="shared" si="7"/>
        <v>25</v>
      </c>
    </row>
    <row r="27" spans="1:17" ht="24.95" customHeight="1">
      <c r="A27" s="2">
        <v>25</v>
      </c>
      <c r="B27" s="2"/>
      <c r="C27" s="1"/>
      <c r="D27" s="1"/>
      <c r="E27" s="1"/>
      <c r="F27" s="1"/>
      <c r="G27" s="4">
        <f t="shared" si="0"/>
        <v>0</v>
      </c>
      <c r="H27" s="4">
        <f t="shared" si="1"/>
        <v>25</v>
      </c>
      <c r="J27">
        <f t="shared" si="2"/>
        <v>0</v>
      </c>
      <c r="K27">
        <f t="shared" si="3"/>
        <v>0</v>
      </c>
      <c r="L27">
        <f t="shared" si="4"/>
        <v>0</v>
      </c>
      <c r="M27">
        <f t="shared" si="5"/>
        <v>0</v>
      </c>
      <c r="O27">
        <f t="shared" si="6"/>
        <v>0</v>
      </c>
      <c r="Q27" s="5">
        <f t="shared" si="7"/>
        <v>25</v>
      </c>
    </row>
    <row r="28" spans="1:17" ht="24.95" customHeight="1">
      <c r="A28" s="2">
        <v>26</v>
      </c>
      <c r="B28" s="2"/>
      <c r="C28" s="1"/>
      <c r="D28" s="1"/>
      <c r="E28" s="1"/>
      <c r="F28" s="1"/>
      <c r="G28" s="4">
        <f t="shared" si="0"/>
        <v>0</v>
      </c>
      <c r="H28" s="4">
        <f t="shared" si="1"/>
        <v>25</v>
      </c>
      <c r="J28">
        <f t="shared" si="2"/>
        <v>0</v>
      </c>
      <c r="K28">
        <f t="shared" si="3"/>
        <v>0</v>
      </c>
      <c r="L28">
        <f t="shared" si="4"/>
        <v>0</v>
      </c>
      <c r="M28">
        <f t="shared" si="5"/>
        <v>0</v>
      </c>
      <c r="O28">
        <f t="shared" si="6"/>
        <v>0</v>
      </c>
      <c r="Q28" s="5">
        <f t="shared" si="7"/>
        <v>25</v>
      </c>
    </row>
    <row r="29" spans="1:17" ht="24.95" customHeight="1">
      <c r="A29" s="2">
        <v>27</v>
      </c>
      <c r="B29" s="2"/>
      <c r="C29" s="1"/>
      <c r="D29" s="1"/>
      <c r="E29" s="1"/>
      <c r="F29" s="1"/>
      <c r="G29" s="4">
        <f t="shared" si="0"/>
        <v>0</v>
      </c>
      <c r="H29" s="4">
        <f t="shared" si="1"/>
        <v>25</v>
      </c>
      <c r="J29">
        <f t="shared" si="2"/>
        <v>0</v>
      </c>
      <c r="K29">
        <f t="shared" si="3"/>
        <v>0</v>
      </c>
      <c r="L29">
        <f t="shared" si="4"/>
        <v>0</v>
      </c>
      <c r="M29">
        <f t="shared" si="5"/>
        <v>0</v>
      </c>
      <c r="O29">
        <f t="shared" si="6"/>
        <v>0</v>
      </c>
      <c r="Q29" s="5">
        <f t="shared" si="7"/>
        <v>25</v>
      </c>
    </row>
    <row r="30" spans="1:17" ht="24.95" customHeight="1">
      <c r="A30" s="2">
        <v>28</v>
      </c>
      <c r="B30" s="2" t="s">
        <v>26</v>
      </c>
      <c r="C30" s="1">
        <v>98</v>
      </c>
      <c r="D30" s="1">
        <v>82</v>
      </c>
      <c r="E30" s="1">
        <v>95</v>
      </c>
      <c r="F30" s="1">
        <v>61</v>
      </c>
      <c r="G30" s="4">
        <f t="shared" si="0"/>
        <v>336</v>
      </c>
      <c r="H30" s="4">
        <f t="shared" si="1"/>
        <v>9</v>
      </c>
      <c r="J30">
        <f t="shared" si="2"/>
        <v>98.000097999999994</v>
      </c>
      <c r="K30">
        <f t="shared" si="3"/>
        <v>82.000163999999998</v>
      </c>
      <c r="L30">
        <f t="shared" si="4"/>
        <v>95.000284999999991</v>
      </c>
      <c r="M30">
        <f t="shared" si="5"/>
        <v>61.000243999999995</v>
      </c>
      <c r="O30">
        <f t="shared" si="6"/>
        <v>336.00079099999999</v>
      </c>
      <c r="Q30" s="5">
        <f t="shared" si="7"/>
        <v>9</v>
      </c>
    </row>
    <row r="31" spans="1:17" ht="24.95" customHeight="1">
      <c r="A31" s="2">
        <v>29</v>
      </c>
      <c r="B31" s="2" t="s">
        <v>27</v>
      </c>
      <c r="C31" s="1">
        <v>88</v>
      </c>
      <c r="D31" s="1">
        <v>88</v>
      </c>
      <c r="E31" s="1">
        <v>78</v>
      </c>
      <c r="F31" s="1">
        <v>77</v>
      </c>
      <c r="G31" s="4">
        <f t="shared" si="0"/>
        <v>331</v>
      </c>
      <c r="H31" s="4">
        <f t="shared" si="1"/>
        <v>11</v>
      </c>
      <c r="J31">
        <f t="shared" si="2"/>
        <v>88.000087999999991</v>
      </c>
      <c r="K31">
        <f t="shared" si="3"/>
        <v>88.00017600000001</v>
      </c>
      <c r="L31">
        <f t="shared" si="4"/>
        <v>78.000233999999992</v>
      </c>
      <c r="M31">
        <f t="shared" si="5"/>
        <v>77.00030799999999</v>
      </c>
      <c r="O31">
        <f t="shared" si="6"/>
        <v>331.00080600000001</v>
      </c>
      <c r="Q31" s="5">
        <f t="shared" si="7"/>
        <v>11</v>
      </c>
    </row>
    <row r="32" spans="1:17" ht="24.95" customHeight="1">
      <c r="A32" s="2">
        <v>30</v>
      </c>
      <c r="B32" s="2"/>
      <c r="C32" s="1"/>
      <c r="D32" s="1"/>
      <c r="E32" s="1"/>
      <c r="F32" s="1"/>
      <c r="G32" s="4">
        <f t="shared" si="0"/>
        <v>0</v>
      </c>
      <c r="H32" s="4">
        <f t="shared" si="1"/>
        <v>25</v>
      </c>
      <c r="J32">
        <f t="shared" si="2"/>
        <v>0</v>
      </c>
      <c r="K32">
        <f t="shared" si="3"/>
        <v>0</v>
      </c>
      <c r="L32">
        <f t="shared" si="4"/>
        <v>0</v>
      </c>
      <c r="M32">
        <f t="shared" si="5"/>
        <v>0</v>
      </c>
      <c r="O32">
        <f t="shared" si="6"/>
        <v>0</v>
      </c>
      <c r="Q32" s="5">
        <f t="shared" si="7"/>
        <v>25</v>
      </c>
    </row>
    <row r="33" spans="1:17" ht="24.95" customHeight="1">
      <c r="A33" s="2">
        <v>31</v>
      </c>
      <c r="B33" s="2" t="s">
        <v>28</v>
      </c>
      <c r="C33" s="1">
        <v>88</v>
      </c>
      <c r="D33" s="1">
        <v>89</v>
      </c>
      <c r="E33" s="1">
        <v>93</v>
      </c>
      <c r="F33" s="1">
        <v>71</v>
      </c>
      <c r="G33" s="4">
        <f t="shared" si="0"/>
        <v>341</v>
      </c>
      <c r="H33" s="4">
        <f t="shared" si="1"/>
        <v>8</v>
      </c>
      <c r="J33">
        <f t="shared" si="2"/>
        <v>88.000087999999991</v>
      </c>
      <c r="K33">
        <f t="shared" si="3"/>
        <v>89.000178000000005</v>
      </c>
      <c r="L33">
        <f t="shared" si="4"/>
        <v>93.000278999999992</v>
      </c>
      <c r="M33">
        <f t="shared" si="5"/>
        <v>71.000283999999994</v>
      </c>
      <c r="O33">
        <f t="shared" si="6"/>
        <v>341.00082899999995</v>
      </c>
      <c r="Q33" s="5">
        <f t="shared" si="7"/>
        <v>8</v>
      </c>
    </row>
    <row r="34" spans="1:17" ht="24.95" customHeight="1">
      <c r="A34" s="2">
        <v>32</v>
      </c>
      <c r="B34" s="2"/>
      <c r="C34" s="1"/>
      <c r="D34" s="1"/>
      <c r="E34" s="1"/>
      <c r="F34" s="1"/>
      <c r="G34" s="4">
        <f t="shared" si="0"/>
        <v>0</v>
      </c>
      <c r="H34" s="4">
        <f t="shared" si="1"/>
        <v>25</v>
      </c>
      <c r="J34">
        <f t="shared" si="2"/>
        <v>0</v>
      </c>
      <c r="K34">
        <f t="shared" si="3"/>
        <v>0</v>
      </c>
      <c r="L34">
        <f t="shared" si="4"/>
        <v>0</v>
      </c>
      <c r="M34">
        <f t="shared" si="5"/>
        <v>0</v>
      </c>
      <c r="O34">
        <f t="shared" si="6"/>
        <v>0</v>
      </c>
      <c r="Q34" s="5">
        <f t="shared" si="7"/>
        <v>25</v>
      </c>
    </row>
    <row r="35" spans="1:17" ht="24.95" customHeight="1">
      <c r="A35" s="2">
        <v>33</v>
      </c>
      <c r="B35" s="2" t="s">
        <v>29</v>
      </c>
      <c r="C35" s="1">
        <v>96</v>
      </c>
      <c r="D35" s="1">
        <v>97</v>
      </c>
      <c r="E35" s="1">
        <v>88</v>
      </c>
      <c r="F35" s="1">
        <v>64</v>
      </c>
      <c r="G35" s="4">
        <f t="shared" ref="G35:G66" si="8">SUM(C35,D35,E35,F35)</f>
        <v>345</v>
      </c>
      <c r="H35" s="4">
        <f t="shared" ref="H35:H66" si="9">RANK(G35,$G$3:$G$82)</f>
        <v>7</v>
      </c>
      <c r="J35">
        <f t="shared" si="2"/>
        <v>96.000095999999985</v>
      </c>
      <c r="K35">
        <f t="shared" si="3"/>
        <v>97.000194000000008</v>
      </c>
      <c r="L35">
        <f t="shared" si="4"/>
        <v>88.000264000000001</v>
      </c>
      <c r="M35">
        <f t="shared" si="5"/>
        <v>64.000255999999993</v>
      </c>
      <c r="O35">
        <f t="shared" si="6"/>
        <v>345.00081</v>
      </c>
      <c r="Q35" s="5">
        <f t="shared" si="7"/>
        <v>7</v>
      </c>
    </row>
    <row r="36" spans="1:17" ht="24.95" customHeight="1">
      <c r="A36" s="2">
        <v>34</v>
      </c>
      <c r="B36" s="2" t="s">
        <v>30</v>
      </c>
      <c r="C36" s="1">
        <v>85</v>
      </c>
      <c r="D36" s="1">
        <v>98</v>
      </c>
      <c r="E36" s="1">
        <v>90</v>
      </c>
      <c r="F36" s="1">
        <v>74</v>
      </c>
      <c r="G36" s="4">
        <f t="shared" si="8"/>
        <v>347</v>
      </c>
      <c r="H36" s="4">
        <f t="shared" si="9"/>
        <v>6</v>
      </c>
      <c r="J36">
        <f t="shared" si="2"/>
        <v>85.000084999999999</v>
      </c>
      <c r="K36">
        <f t="shared" si="3"/>
        <v>98.000196000000003</v>
      </c>
      <c r="L36">
        <f t="shared" si="4"/>
        <v>90.00027</v>
      </c>
      <c r="M36">
        <f t="shared" si="5"/>
        <v>74.000295999999992</v>
      </c>
      <c r="O36">
        <f t="shared" si="6"/>
        <v>347.00084699999996</v>
      </c>
      <c r="Q36" s="5">
        <f t="shared" si="7"/>
        <v>6</v>
      </c>
    </row>
    <row r="37" spans="1:17" ht="24.95" customHeight="1">
      <c r="A37" s="2">
        <v>35</v>
      </c>
      <c r="B37" s="2" t="s">
        <v>31</v>
      </c>
      <c r="C37" s="1">
        <v>95</v>
      </c>
      <c r="D37" s="1">
        <v>80</v>
      </c>
      <c r="E37" s="1">
        <v>45</v>
      </c>
      <c r="F37" s="1">
        <v>69</v>
      </c>
      <c r="G37" s="4">
        <f t="shared" si="8"/>
        <v>289</v>
      </c>
      <c r="H37" s="4">
        <f t="shared" si="9"/>
        <v>20</v>
      </c>
      <c r="J37">
        <f t="shared" si="2"/>
        <v>95.000094999999988</v>
      </c>
      <c r="K37">
        <f t="shared" si="3"/>
        <v>80.000160000000008</v>
      </c>
      <c r="L37">
        <f t="shared" si="4"/>
        <v>45.000135</v>
      </c>
      <c r="M37">
        <f t="shared" si="5"/>
        <v>69.000275999999999</v>
      </c>
      <c r="O37">
        <f t="shared" si="6"/>
        <v>289.00066599999997</v>
      </c>
      <c r="Q37" s="5">
        <f t="shared" si="7"/>
        <v>20</v>
      </c>
    </row>
    <row r="38" spans="1:17" ht="24.95" customHeight="1">
      <c r="A38" s="2">
        <v>36</v>
      </c>
      <c r="B38" s="2"/>
      <c r="C38" s="1"/>
      <c r="D38" s="1"/>
      <c r="E38" s="1"/>
      <c r="F38" s="1"/>
      <c r="G38" s="4">
        <f t="shared" si="8"/>
        <v>0</v>
      </c>
      <c r="H38" s="4">
        <f t="shared" si="9"/>
        <v>25</v>
      </c>
      <c r="J38">
        <f t="shared" si="2"/>
        <v>0</v>
      </c>
      <c r="K38">
        <f t="shared" si="3"/>
        <v>0</v>
      </c>
      <c r="L38">
        <f t="shared" si="4"/>
        <v>0</v>
      </c>
      <c r="M38">
        <f t="shared" si="5"/>
        <v>0</v>
      </c>
      <c r="O38">
        <f t="shared" si="6"/>
        <v>0</v>
      </c>
      <c r="Q38" s="5">
        <f t="shared" si="7"/>
        <v>25</v>
      </c>
    </row>
    <row r="39" spans="1:17" ht="24.95" customHeight="1">
      <c r="A39" s="2">
        <v>37</v>
      </c>
      <c r="B39" s="2"/>
      <c r="C39" s="1"/>
      <c r="D39" s="1"/>
      <c r="E39" s="1"/>
      <c r="F39" s="1"/>
      <c r="G39" s="4">
        <f t="shared" si="8"/>
        <v>0</v>
      </c>
      <c r="H39" s="4">
        <f t="shared" si="9"/>
        <v>25</v>
      </c>
      <c r="J39">
        <f t="shared" si="2"/>
        <v>0</v>
      </c>
      <c r="K39">
        <f t="shared" si="3"/>
        <v>0</v>
      </c>
      <c r="L39">
        <f t="shared" si="4"/>
        <v>0</v>
      </c>
      <c r="M39">
        <f t="shared" si="5"/>
        <v>0</v>
      </c>
      <c r="O39">
        <f t="shared" si="6"/>
        <v>0</v>
      </c>
      <c r="Q39" s="5">
        <f t="shared" si="7"/>
        <v>25</v>
      </c>
    </row>
    <row r="40" spans="1:17" ht="24.95" customHeight="1">
      <c r="A40" s="2">
        <v>38</v>
      </c>
      <c r="B40" s="2"/>
      <c r="C40" s="1"/>
      <c r="D40" s="1"/>
      <c r="E40" s="1"/>
      <c r="F40" s="1"/>
      <c r="G40" s="4">
        <f t="shared" si="8"/>
        <v>0</v>
      </c>
      <c r="H40" s="4">
        <f t="shared" si="9"/>
        <v>25</v>
      </c>
      <c r="J40">
        <f t="shared" si="2"/>
        <v>0</v>
      </c>
      <c r="K40">
        <f t="shared" si="3"/>
        <v>0</v>
      </c>
      <c r="L40">
        <f t="shared" si="4"/>
        <v>0</v>
      </c>
      <c r="M40">
        <f t="shared" si="5"/>
        <v>0</v>
      </c>
      <c r="O40">
        <f t="shared" si="6"/>
        <v>0</v>
      </c>
      <c r="Q40" s="5">
        <f t="shared" si="7"/>
        <v>25</v>
      </c>
    </row>
    <row r="41" spans="1:17" ht="24.95" customHeight="1">
      <c r="A41" s="2">
        <v>39</v>
      </c>
      <c r="B41" s="2" t="s">
        <v>32</v>
      </c>
      <c r="C41" s="1">
        <v>87</v>
      </c>
      <c r="D41" s="1">
        <v>68</v>
      </c>
      <c r="E41" s="1">
        <v>88</v>
      </c>
      <c r="F41" s="1">
        <v>61</v>
      </c>
      <c r="G41" s="4">
        <f t="shared" si="8"/>
        <v>304</v>
      </c>
      <c r="H41" s="4">
        <f t="shared" si="9"/>
        <v>18</v>
      </c>
      <c r="J41">
        <f t="shared" si="2"/>
        <v>87.000086999999994</v>
      </c>
      <c r="K41">
        <f t="shared" si="3"/>
        <v>68.000135999999998</v>
      </c>
      <c r="L41">
        <f t="shared" si="4"/>
        <v>88.000264000000001</v>
      </c>
      <c r="M41">
        <f t="shared" si="5"/>
        <v>61.000243999999995</v>
      </c>
      <c r="O41">
        <f t="shared" si="6"/>
        <v>304.00073100000003</v>
      </c>
      <c r="Q41" s="5">
        <f t="shared" si="7"/>
        <v>18</v>
      </c>
    </row>
    <row r="42" spans="1:17" ht="24.95" customHeight="1">
      <c r="A42" s="2">
        <v>40</v>
      </c>
      <c r="B42" s="2" t="s">
        <v>33</v>
      </c>
      <c r="C42" s="1">
        <v>86</v>
      </c>
      <c r="D42" s="1">
        <v>89</v>
      </c>
      <c r="E42" s="1">
        <v>65</v>
      </c>
      <c r="F42" s="1">
        <v>87</v>
      </c>
      <c r="G42" s="4">
        <f t="shared" si="8"/>
        <v>327</v>
      </c>
      <c r="H42" s="4">
        <f t="shared" si="9"/>
        <v>12</v>
      </c>
      <c r="J42">
        <f t="shared" si="2"/>
        <v>86.000085999999996</v>
      </c>
      <c r="K42">
        <f t="shared" si="3"/>
        <v>89.000178000000005</v>
      </c>
      <c r="L42">
        <f t="shared" si="4"/>
        <v>65.000195000000005</v>
      </c>
      <c r="M42">
        <f t="shared" si="5"/>
        <v>87.000347999999988</v>
      </c>
      <c r="O42">
        <f t="shared" si="6"/>
        <v>327.00080700000001</v>
      </c>
      <c r="Q42" s="5">
        <f t="shared" si="7"/>
        <v>12</v>
      </c>
    </row>
    <row r="43" spans="1:17" ht="24.95" customHeight="1">
      <c r="A43" s="2">
        <v>41</v>
      </c>
      <c r="B43" s="2" t="s">
        <v>34</v>
      </c>
      <c r="C43" s="1">
        <v>85</v>
      </c>
      <c r="D43" s="1">
        <v>91</v>
      </c>
      <c r="E43" s="1">
        <v>58</v>
      </c>
      <c r="F43" s="1">
        <v>74</v>
      </c>
      <c r="G43" s="4">
        <f t="shared" si="8"/>
        <v>308</v>
      </c>
      <c r="H43" s="4">
        <f t="shared" si="9"/>
        <v>17</v>
      </c>
      <c r="J43">
        <f t="shared" si="2"/>
        <v>85.000084999999999</v>
      </c>
      <c r="K43">
        <f t="shared" si="3"/>
        <v>91.000182000000009</v>
      </c>
      <c r="L43">
        <f t="shared" si="4"/>
        <v>58.000174000000001</v>
      </c>
      <c r="M43">
        <f t="shared" si="5"/>
        <v>74.000295999999992</v>
      </c>
      <c r="O43">
        <f t="shared" si="6"/>
        <v>308.00073700000002</v>
      </c>
      <c r="Q43" s="5">
        <f t="shared" si="7"/>
        <v>17</v>
      </c>
    </row>
    <row r="44" spans="1:17" ht="24.95" customHeight="1">
      <c r="A44" s="2">
        <v>42</v>
      </c>
      <c r="B44" s="2"/>
      <c r="C44" s="1"/>
      <c r="D44" s="1"/>
      <c r="E44" s="1"/>
      <c r="F44" s="1"/>
      <c r="G44" s="4">
        <f t="shared" si="8"/>
        <v>0</v>
      </c>
      <c r="H44" s="4">
        <f t="shared" si="9"/>
        <v>25</v>
      </c>
      <c r="J44">
        <f t="shared" si="2"/>
        <v>0</v>
      </c>
      <c r="K44">
        <f t="shared" si="3"/>
        <v>0</v>
      </c>
      <c r="L44">
        <f t="shared" si="4"/>
        <v>0</v>
      </c>
      <c r="M44">
        <f t="shared" si="5"/>
        <v>0</v>
      </c>
      <c r="O44">
        <f t="shared" si="6"/>
        <v>0</v>
      </c>
      <c r="Q44" s="5">
        <f t="shared" si="7"/>
        <v>25</v>
      </c>
    </row>
    <row r="45" spans="1:17" ht="24.95" customHeight="1">
      <c r="A45" s="2">
        <v>43</v>
      </c>
      <c r="B45" s="2"/>
      <c r="C45" s="1"/>
      <c r="D45" s="1"/>
      <c r="E45" s="1"/>
      <c r="F45" s="1"/>
      <c r="G45" s="4">
        <f t="shared" si="8"/>
        <v>0</v>
      </c>
      <c r="H45" s="4">
        <f t="shared" si="9"/>
        <v>25</v>
      </c>
      <c r="J45">
        <f t="shared" si="2"/>
        <v>0</v>
      </c>
      <c r="K45">
        <f t="shared" si="3"/>
        <v>0</v>
      </c>
      <c r="L45">
        <f t="shared" si="4"/>
        <v>0</v>
      </c>
      <c r="M45">
        <f t="shared" si="5"/>
        <v>0</v>
      </c>
      <c r="O45">
        <f t="shared" si="6"/>
        <v>0</v>
      </c>
      <c r="Q45" s="5">
        <f t="shared" si="7"/>
        <v>25</v>
      </c>
    </row>
    <row r="46" spans="1:17" ht="24.95" customHeight="1">
      <c r="A46" s="2">
        <v>44</v>
      </c>
      <c r="B46" s="2" t="s">
        <v>35</v>
      </c>
      <c r="C46" s="1">
        <v>61</v>
      </c>
      <c r="D46" s="1">
        <v>74</v>
      </c>
      <c r="E46" s="1">
        <v>24</v>
      </c>
      <c r="F46" s="1">
        <v>80</v>
      </c>
      <c r="G46" s="4">
        <f t="shared" si="8"/>
        <v>239</v>
      </c>
      <c r="H46" s="4">
        <f t="shared" si="9"/>
        <v>22</v>
      </c>
      <c r="J46">
        <f t="shared" si="2"/>
        <v>61.000060999999995</v>
      </c>
      <c r="K46">
        <f t="shared" si="3"/>
        <v>74.00014800000001</v>
      </c>
      <c r="L46">
        <f t="shared" si="4"/>
        <v>24.000071999999999</v>
      </c>
      <c r="M46">
        <f t="shared" si="5"/>
        <v>80.000319999999988</v>
      </c>
      <c r="O46">
        <f t="shared" si="6"/>
        <v>239.00060099999999</v>
      </c>
      <c r="Q46" s="5">
        <f t="shared" si="7"/>
        <v>22</v>
      </c>
    </row>
    <row r="47" spans="1:17" ht="24.95" customHeight="1">
      <c r="A47" s="2">
        <v>45</v>
      </c>
      <c r="B47" s="2"/>
      <c r="C47" s="1"/>
      <c r="D47" s="1"/>
      <c r="E47" s="1"/>
      <c r="F47" s="1"/>
      <c r="G47" s="4">
        <f t="shared" si="8"/>
        <v>0</v>
      </c>
      <c r="H47" s="4">
        <f t="shared" si="9"/>
        <v>25</v>
      </c>
      <c r="J47">
        <f t="shared" si="2"/>
        <v>0</v>
      </c>
      <c r="K47">
        <f t="shared" si="3"/>
        <v>0</v>
      </c>
      <c r="L47">
        <f t="shared" si="4"/>
        <v>0</v>
      </c>
      <c r="M47">
        <f t="shared" si="5"/>
        <v>0</v>
      </c>
      <c r="O47">
        <f t="shared" si="6"/>
        <v>0</v>
      </c>
      <c r="Q47" s="5">
        <f t="shared" si="7"/>
        <v>25</v>
      </c>
    </row>
    <row r="48" spans="1:17" ht="24.95" customHeight="1">
      <c r="A48" s="2">
        <v>46</v>
      </c>
      <c r="B48" s="2"/>
      <c r="C48" s="1"/>
      <c r="D48" s="1"/>
      <c r="E48" s="1"/>
      <c r="F48" s="1"/>
      <c r="G48" s="4">
        <f t="shared" si="8"/>
        <v>0</v>
      </c>
      <c r="H48" s="4">
        <f t="shared" si="9"/>
        <v>25</v>
      </c>
      <c r="J48">
        <f t="shared" si="2"/>
        <v>0</v>
      </c>
      <c r="K48">
        <f t="shared" si="3"/>
        <v>0</v>
      </c>
      <c r="L48">
        <f t="shared" si="4"/>
        <v>0</v>
      </c>
      <c r="M48">
        <f t="shared" si="5"/>
        <v>0</v>
      </c>
      <c r="O48">
        <f t="shared" si="6"/>
        <v>0</v>
      </c>
      <c r="Q48" s="5">
        <f t="shared" si="7"/>
        <v>25</v>
      </c>
    </row>
    <row r="49" spans="1:17" ht="24.95" customHeight="1">
      <c r="A49" s="2">
        <v>47</v>
      </c>
      <c r="B49" s="2"/>
      <c r="C49" s="1"/>
      <c r="D49" s="1"/>
      <c r="E49" s="1"/>
      <c r="F49" s="1"/>
      <c r="G49" s="4">
        <f t="shared" si="8"/>
        <v>0</v>
      </c>
      <c r="H49" s="4">
        <f t="shared" si="9"/>
        <v>25</v>
      </c>
      <c r="J49">
        <f t="shared" si="2"/>
        <v>0</v>
      </c>
      <c r="K49">
        <f t="shared" si="3"/>
        <v>0</v>
      </c>
      <c r="L49">
        <f t="shared" si="4"/>
        <v>0</v>
      </c>
      <c r="M49">
        <f t="shared" si="5"/>
        <v>0</v>
      </c>
      <c r="O49">
        <f t="shared" si="6"/>
        <v>0</v>
      </c>
      <c r="Q49" s="5">
        <f t="shared" si="7"/>
        <v>25</v>
      </c>
    </row>
    <row r="50" spans="1:17" ht="24.95" customHeight="1">
      <c r="A50" s="2">
        <v>48</v>
      </c>
      <c r="B50" s="2"/>
      <c r="C50" s="1"/>
      <c r="D50" s="1"/>
      <c r="E50" s="1"/>
      <c r="F50" s="1"/>
      <c r="G50" s="4">
        <f t="shared" si="8"/>
        <v>0</v>
      </c>
      <c r="H50" s="4">
        <f t="shared" si="9"/>
        <v>25</v>
      </c>
      <c r="J50">
        <f t="shared" si="2"/>
        <v>0</v>
      </c>
      <c r="K50">
        <f t="shared" si="3"/>
        <v>0</v>
      </c>
      <c r="L50">
        <f t="shared" si="4"/>
        <v>0</v>
      </c>
      <c r="M50">
        <f t="shared" si="5"/>
        <v>0</v>
      </c>
      <c r="O50">
        <f t="shared" si="6"/>
        <v>0</v>
      </c>
      <c r="Q50" s="5">
        <f t="shared" si="7"/>
        <v>25</v>
      </c>
    </row>
    <row r="51" spans="1:17" ht="24.95" customHeight="1">
      <c r="A51" s="2">
        <v>49</v>
      </c>
      <c r="B51" s="2"/>
      <c r="C51" s="1"/>
      <c r="D51" s="1"/>
      <c r="E51" s="1"/>
      <c r="F51" s="1"/>
      <c r="G51" s="4">
        <f t="shared" si="8"/>
        <v>0</v>
      </c>
      <c r="H51" s="4">
        <f t="shared" si="9"/>
        <v>25</v>
      </c>
      <c r="J51">
        <f t="shared" si="2"/>
        <v>0</v>
      </c>
      <c r="K51">
        <f t="shared" si="3"/>
        <v>0</v>
      </c>
      <c r="L51">
        <f t="shared" si="4"/>
        <v>0</v>
      </c>
      <c r="M51">
        <f t="shared" si="5"/>
        <v>0</v>
      </c>
      <c r="O51">
        <f t="shared" si="6"/>
        <v>0</v>
      </c>
      <c r="Q51" s="5">
        <f t="shared" si="7"/>
        <v>25</v>
      </c>
    </row>
    <row r="52" spans="1:17" ht="24.95" customHeight="1">
      <c r="A52" s="2">
        <v>50</v>
      </c>
      <c r="B52" s="2"/>
      <c r="C52" s="1"/>
      <c r="D52" s="1"/>
      <c r="E52" s="1"/>
      <c r="F52" s="1"/>
      <c r="G52" s="4">
        <f t="shared" si="8"/>
        <v>0</v>
      </c>
      <c r="H52" s="4">
        <f t="shared" si="9"/>
        <v>25</v>
      </c>
      <c r="J52">
        <f t="shared" si="2"/>
        <v>0</v>
      </c>
      <c r="K52">
        <f t="shared" si="3"/>
        <v>0</v>
      </c>
      <c r="L52">
        <f t="shared" si="4"/>
        <v>0</v>
      </c>
      <c r="M52">
        <f t="shared" si="5"/>
        <v>0</v>
      </c>
      <c r="O52">
        <f t="shared" si="6"/>
        <v>0</v>
      </c>
      <c r="Q52" s="5">
        <f t="shared" si="7"/>
        <v>25</v>
      </c>
    </row>
    <row r="53" spans="1:17" ht="24.95" customHeight="1">
      <c r="A53" s="2">
        <v>51</v>
      </c>
      <c r="B53" s="2"/>
      <c r="C53" s="1"/>
      <c r="D53" s="1"/>
      <c r="E53" s="1"/>
      <c r="F53" s="1"/>
      <c r="G53" s="4">
        <f t="shared" si="8"/>
        <v>0</v>
      </c>
      <c r="H53" s="4">
        <f t="shared" si="9"/>
        <v>25</v>
      </c>
      <c r="J53">
        <f t="shared" si="2"/>
        <v>0</v>
      </c>
      <c r="K53">
        <f t="shared" si="3"/>
        <v>0</v>
      </c>
      <c r="L53">
        <f t="shared" si="4"/>
        <v>0</v>
      </c>
      <c r="M53">
        <f t="shared" si="5"/>
        <v>0</v>
      </c>
      <c r="O53">
        <f t="shared" si="6"/>
        <v>0</v>
      </c>
      <c r="Q53" s="5">
        <f t="shared" si="7"/>
        <v>25</v>
      </c>
    </row>
    <row r="54" spans="1:17" ht="24.95" customHeight="1">
      <c r="A54" s="2">
        <v>52</v>
      </c>
      <c r="B54" s="2"/>
      <c r="C54" s="1"/>
      <c r="D54" s="1"/>
      <c r="E54" s="1"/>
      <c r="F54" s="1"/>
      <c r="G54" s="4">
        <f t="shared" si="8"/>
        <v>0</v>
      </c>
      <c r="H54" s="4">
        <f t="shared" si="9"/>
        <v>25</v>
      </c>
      <c r="J54">
        <f t="shared" si="2"/>
        <v>0</v>
      </c>
      <c r="K54">
        <f t="shared" si="3"/>
        <v>0</v>
      </c>
      <c r="L54">
        <f t="shared" si="4"/>
        <v>0</v>
      </c>
      <c r="M54">
        <f t="shared" si="5"/>
        <v>0</v>
      </c>
      <c r="O54">
        <f t="shared" si="6"/>
        <v>0</v>
      </c>
      <c r="Q54" s="5">
        <f t="shared" si="7"/>
        <v>25</v>
      </c>
    </row>
    <row r="55" spans="1:17" ht="24.95" customHeight="1">
      <c r="A55" s="2">
        <v>53</v>
      </c>
      <c r="B55" s="2"/>
      <c r="C55" s="1"/>
      <c r="D55" s="1"/>
      <c r="E55" s="1"/>
      <c r="F55" s="1"/>
      <c r="G55" s="4">
        <f t="shared" si="8"/>
        <v>0</v>
      </c>
      <c r="H55" s="4">
        <f t="shared" si="9"/>
        <v>25</v>
      </c>
      <c r="J55">
        <f t="shared" si="2"/>
        <v>0</v>
      </c>
      <c r="K55">
        <f t="shared" si="3"/>
        <v>0</v>
      </c>
      <c r="L55">
        <f t="shared" si="4"/>
        <v>0</v>
      </c>
      <c r="M55">
        <f t="shared" si="5"/>
        <v>0</v>
      </c>
      <c r="O55">
        <f t="shared" si="6"/>
        <v>0</v>
      </c>
      <c r="Q55" s="5">
        <f t="shared" si="7"/>
        <v>25</v>
      </c>
    </row>
    <row r="56" spans="1:17" ht="24.95" customHeight="1">
      <c r="A56" s="2">
        <v>54</v>
      </c>
      <c r="B56" s="2"/>
      <c r="C56" s="1"/>
      <c r="D56" s="1"/>
      <c r="E56" s="1"/>
      <c r="F56" s="1"/>
      <c r="G56" s="4">
        <f t="shared" si="8"/>
        <v>0</v>
      </c>
      <c r="H56" s="4">
        <f t="shared" si="9"/>
        <v>25</v>
      </c>
      <c r="J56">
        <f t="shared" si="2"/>
        <v>0</v>
      </c>
      <c r="K56">
        <f t="shared" si="3"/>
        <v>0</v>
      </c>
      <c r="L56">
        <f t="shared" si="4"/>
        <v>0</v>
      </c>
      <c r="M56">
        <f t="shared" si="5"/>
        <v>0</v>
      </c>
      <c r="O56">
        <f t="shared" si="6"/>
        <v>0</v>
      </c>
      <c r="Q56" s="5">
        <f t="shared" si="7"/>
        <v>25</v>
      </c>
    </row>
    <row r="57" spans="1:17" ht="24.95" customHeight="1">
      <c r="A57" s="2">
        <v>55</v>
      </c>
      <c r="B57" s="2"/>
      <c r="C57" s="1"/>
      <c r="D57" s="1"/>
      <c r="E57" s="1"/>
      <c r="F57" s="1"/>
      <c r="G57" s="4">
        <f t="shared" si="8"/>
        <v>0</v>
      </c>
      <c r="H57" s="4">
        <f t="shared" si="9"/>
        <v>25</v>
      </c>
      <c r="J57">
        <f t="shared" si="2"/>
        <v>0</v>
      </c>
      <c r="K57">
        <f t="shared" si="3"/>
        <v>0</v>
      </c>
      <c r="L57">
        <f t="shared" si="4"/>
        <v>0</v>
      </c>
      <c r="M57">
        <f t="shared" si="5"/>
        <v>0</v>
      </c>
      <c r="O57">
        <f t="shared" si="6"/>
        <v>0</v>
      </c>
      <c r="Q57" s="5">
        <f t="shared" si="7"/>
        <v>25</v>
      </c>
    </row>
    <row r="58" spans="1:17" ht="24.95" customHeight="1">
      <c r="A58" s="2">
        <v>56</v>
      </c>
      <c r="B58" s="2"/>
      <c r="C58" s="1"/>
      <c r="D58" s="1"/>
      <c r="E58" s="1"/>
      <c r="F58" s="1"/>
      <c r="G58" s="4">
        <f t="shared" si="8"/>
        <v>0</v>
      </c>
      <c r="H58" s="4">
        <f t="shared" si="9"/>
        <v>25</v>
      </c>
      <c r="J58">
        <f t="shared" si="2"/>
        <v>0</v>
      </c>
      <c r="K58">
        <f t="shared" si="3"/>
        <v>0</v>
      </c>
      <c r="L58">
        <f t="shared" si="4"/>
        <v>0</v>
      </c>
      <c r="M58">
        <f t="shared" si="5"/>
        <v>0</v>
      </c>
      <c r="O58">
        <f t="shared" si="6"/>
        <v>0</v>
      </c>
      <c r="Q58" s="5">
        <f t="shared" si="7"/>
        <v>25</v>
      </c>
    </row>
    <row r="59" spans="1:17" ht="24.95" customHeight="1">
      <c r="A59" s="2">
        <v>57</v>
      </c>
      <c r="B59" s="2"/>
      <c r="C59" s="1"/>
      <c r="D59" s="1"/>
      <c r="E59" s="1"/>
      <c r="F59" s="1"/>
      <c r="G59" s="4">
        <f t="shared" si="8"/>
        <v>0</v>
      </c>
      <c r="H59" s="4">
        <f t="shared" si="9"/>
        <v>25</v>
      </c>
      <c r="J59">
        <f t="shared" si="2"/>
        <v>0</v>
      </c>
      <c r="K59">
        <f t="shared" si="3"/>
        <v>0</v>
      </c>
      <c r="L59">
        <f t="shared" si="4"/>
        <v>0</v>
      </c>
      <c r="M59">
        <f t="shared" si="5"/>
        <v>0</v>
      </c>
      <c r="O59">
        <f t="shared" si="6"/>
        <v>0</v>
      </c>
      <c r="Q59" s="5">
        <f t="shared" si="7"/>
        <v>25</v>
      </c>
    </row>
    <row r="60" spans="1:17" ht="24.95" customHeight="1">
      <c r="A60" s="2">
        <v>58</v>
      </c>
      <c r="B60" s="2"/>
      <c r="C60" s="1"/>
      <c r="D60" s="1"/>
      <c r="E60" s="1"/>
      <c r="F60" s="1"/>
      <c r="G60" s="4">
        <f t="shared" si="8"/>
        <v>0</v>
      </c>
      <c r="H60" s="4">
        <f t="shared" si="9"/>
        <v>25</v>
      </c>
      <c r="J60">
        <f t="shared" si="2"/>
        <v>0</v>
      </c>
      <c r="K60">
        <f t="shared" si="3"/>
        <v>0</v>
      </c>
      <c r="L60">
        <f t="shared" si="4"/>
        <v>0</v>
      </c>
      <c r="M60">
        <f t="shared" si="5"/>
        <v>0</v>
      </c>
      <c r="O60">
        <f t="shared" si="6"/>
        <v>0</v>
      </c>
      <c r="Q60" s="5">
        <f t="shared" si="7"/>
        <v>25</v>
      </c>
    </row>
    <row r="61" spans="1:17" ht="24.95" customHeight="1">
      <c r="A61" s="2">
        <v>59</v>
      </c>
      <c r="B61" s="2"/>
      <c r="C61" s="1"/>
      <c r="D61" s="1"/>
      <c r="E61" s="1"/>
      <c r="F61" s="1"/>
      <c r="G61" s="4">
        <f t="shared" si="8"/>
        <v>0</v>
      </c>
      <c r="H61" s="4">
        <f t="shared" si="9"/>
        <v>25</v>
      </c>
      <c r="J61">
        <f t="shared" si="2"/>
        <v>0</v>
      </c>
      <c r="K61">
        <f t="shared" si="3"/>
        <v>0</v>
      </c>
      <c r="L61">
        <f t="shared" si="4"/>
        <v>0</v>
      </c>
      <c r="M61">
        <f t="shared" si="5"/>
        <v>0</v>
      </c>
      <c r="O61">
        <f t="shared" si="6"/>
        <v>0</v>
      </c>
      <c r="Q61" s="5">
        <f t="shared" si="7"/>
        <v>25</v>
      </c>
    </row>
    <row r="62" spans="1:17" ht="24.95" customHeight="1">
      <c r="A62" s="2">
        <v>60</v>
      </c>
      <c r="B62" s="2"/>
      <c r="C62" s="1"/>
      <c r="D62" s="1"/>
      <c r="E62" s="1"/>
      <c r="F62" s="1"/>
      <c r="G62" s="4">
        <f t="shared" si="8"/>
        <v>0</v>
      </c>
      <c r="H62" s="4">
        <f t="shared" si="9"/>
        <v>25</v>
      </c>
      <c r="J62">
        <f t="shared" si="2"/>
        <v>0</v>
      </c>
      <c r="K62">
        <f t="shared" si="3"/>
        <v>0</v>
      </c>
      <c r="L62">
        <f t="shared" si="4"/>
        <v>0</v>
      </c>
      <c r="M62">
        <f t="shared" si="5"/>
        <v>0</v>
      </c>
      <c r="O62">
        <f t="shared" si="6"/>
        <v>0</v>
      </c>
      <c r="Q62" s="5">
        <f t="shared" si="7"/>
        <v>25</v>
      </c>
    </row>
    <row r="63" spans="1:17" ht="24.95" customHeight="1">
      <c r="A63" s="2">
        <v>61</v>
      </c>
      <c r="B63" s="2"/>
      <c r="G63" s="4">
        <f t="shared" si="8"/>
        <v>0</v>
      </c>
      <c r="H63" s="4">
        <f t="shared" si="9"/>
        <v>25</v>
      </c>
      <c r="J63">
        <f t="shared" si="2"/>
        <v>0</v>
      </c>
      <c r="K63">
        <f t="shared" si="3"/>
        <v>0</v>
      </c>
      <c r="L63">
        <f t="shared" si="4"/>
        <v>0</v>
      </c>
      <c r="M63">
        <f t="shared" si="5"/>
        <v>0</v>
      </c>
      <c r="O63">
        <f t="shared" si="6"/>
        <v>0</v>
      </c>
      <c r="Q63" s="5">
        <f t="shared" si="7"/>
        <v>25</v>
      </c>
    </row>
    <row r="64" spans="1:17" ht="24.95" customHeight="1">
      <c r="A64" s="2">
        <v>62</v>
      </c>
      <c r="B64" s="2"/>
      <c r="G64" s="4">
        <f t="shared" si="8"/>
        <v>0</v>
      </c>
      <c r="H64" s="4">
        <f t="shared" si="9"/>
        <v>25</v>
      </c>
      <c r="J64">
        <f t="shared" si="2"/>
        <v>0</v>
      </c>
      <c r="K64">
        <f t="shared" si="3"/>
        <v>0</v>
      </c>
      <c r="L64">
        <f t="shared" si="4"/>
        <v>0</v>
      </c>
      <c r="M64">
        <f t="shared" si="5"/>
        <v>0</v>
      </c>
      <c r="O64">
        <f t="shared" si="6"/>
        <v>0</v>
      </c>
      <c r="Q64" s="5">
        <f t="shared" si="7"/>
        <v>25</v>
      </c>
    </row>
    <row r="65" spans="1:17" ht="24.95" customHeight="1">
      <c r="A65" s="2">
        <v>63</v>
      </c>
      <c r="B65" s="2"/>
      <c r="G65" s="4">
        <f t="shared" si="8"/>
        <v>0</v>
      </c>
      <c r="H65" s="4">
        <f t="shared" si="9"/>
        <v>25</v>
      </c>
      <c r="J65">
        <f t="shared" si="2"/>
        <v>0</v>
      </c>
      <c r="K65">
        <f t="shared" si="3"/>
        <v>0</v>
      </c>
      <c r="L65">
        <f t="shared" si="4"/>
        <v>0</v>
      </c>
      <c r="M65">
        <f t="shared" si="5"/>
        <v>0</v>
      </c>
      <c r="O65">
        <f t="shared" si="6"/>
        <v>0</v>
      </c>
      <c r="Q65" s="5">
        <f t="shared" si="7"/>
        <v>25</v>
      </c>
    </row>
    <row r="66" spans="1:17" ht="24.95" customHeight="1">
      <c r="A66" s="2">
        <v>64</v>
      </c>
      <c r="B66" s="2"/>
      <c r="G66" s="4">
        <f t="shared" si="8"/>
        <v>0</v>
      </c>
      <c r="H66" s="4">
        <f t="shared" si="9"/>
        <v>25</v>
      </c>
      <c r="J66">
        <f t="shared" si="2"/>
        <v>0</v>
      </c>
      <c r="K66">
        <f t="shared" si="3"/>
        <v>0</v>
      </c>
      <c r="L66">
        <f t="shared" si="4"/>
        <v>0</v>
      </c>
      <c r="M66">
        <f t="shared" si="5"/>
        <v>0</v>
      </c>
      <c r="O66">
        <f t="shared" si="6"/>
        <v>0</v>
      </c>
      <c r="Q66" s="5">
        <f t="shared" si="7"/>
        <v>25</v>
      </c>
    </row>
    <row r="67" spans="1:17" ht="24.95" customHeight="1">
      <c r="A67" s="2">
        <v>65</v>
      </c>
      <c r="B67" s="2"/>
      <c r="G67" s="4">
        <f t="shared" ref="G67:G82" si="10">SUM(C67,D67,E67,F67)</f>
        <v>0</v>
      </c>
      <c r="H67" s="4">
        <f t="shared" ref="H67:H82" si="11">RANK(G67,$G$3:$G$82)</f>
        <v>25</v>
      </c>
      <c r="J67">
        <f t="shared" si="2"/>
        <v>0</v>
      </c>
      <c r="K67">
        <f t="shared" si="3"/>
        <v>0</v>
      </c>
      <c r="L67">
        <f t="shared" si="4"/>
        <v>0</v>
      </c>
      <c r="M67">
        <f t="shared" si="5"/>
        <v>0</v>
      </c>
      <c r="O67">
        <f t="shared" si="6"/>
        <v>0</v>
      </c>
      <c r="Q67" s="5">
        <f t="shared" si="7"/>
        <v>25</v>
      </c>
    </row>
    <row r="68" spans="1:17" ht="24.95" customHeight="1">
      <c r="A68" s="2">
        <v>66</v>
      </c>
      <c r="B68" s="2"/>
      <c r="G68" s="4">
        <f t="shared" si="10"/>
        <v>0</v>
      </c>
      <c r="H68" s="4">
        <f t="shared" si="11"/>
        <v>25</v>
      </c>
      <c r="J68">
        <f t="shared" ref="J68:J82" si="12">SUM(C68*J$1)</f>
        <v>0</v>
      </c>
      <c r="K68">
        <f t="shared" ref="K68:K82" si="13">SUM(D68*K$1)</f>
        <v>0</v>
      </c>
      <c r="L68">
        <f t="shared" ref="L68:L82" si="14">SUM(E68*L$1)</f>
        <v>0</v>
      </c>
      <c r="M68">
        <f t="shared" ref="M68:M82" si="15">SUM(F68*M$1)</f>
        <v>0</v>
      </c>
      <c r="O68">
        <f t="shared" ref="O68:O82" si="16">SUM(J68:M68)</f>
        <v>0</v>
      </c>
      <c r="Q68" s="5">
        <f t="shared" ref="Q68:Q82" si="17">RANK(O68,$O$3:$O$82)</f>
        <v>25</v>
      </c>
    </row>
    <row r="69" spans="1:17" ht="24.95" customHeight="1">
      <c r="A69" s="2">
        <v>67</v>
      </c>
      <c r="B69" s="2"/>
      <c r="G69" s="4">
        <f t="shared" si="10"/>
        <v>0</v>
      </c>
      <c r="H69" s="4">
        <f t="shared" si="11"/>
        <v>25</v>
      </c>
      <c r="J69">
        <f t="shared" si="12"/>
        <v>0</v>
      </c>
      <c r="K69">
        <f t="shared" si="13"/>
        <v>0</v>
      </c>
      <c r="L69">
        <f t="shared" si="14"/>
        <v>0</v>
      </c>
      <c r="M69">
        <f t="shared" si="15"/>
        <v>0</v>
      </c>
      <c r="O69">
        <f t="shared" si="16"/>
        <v>0</v>
      </c>
      <c r="Q69" s="5">
        <f t="shared" si="17"/>
        <v>25</v>
      </c>
    </row>
    <row r="70" spans="1:17" ht="24.95" customHeight="1">
      <c r="A70" s="2">
        <v>68</v>
      </c>
      <c r="B70" s="2"/>
      <c r="G70" s="4">
        <f t="shared" si="10"/>
        <v>0</v>
      </c>
      <c r="H70" s="4">
        <f t="shared" si="11"/>
        <v>25</v>
      </c>
      <c r="J70">
        <f t="shared" si="12"/>
        <v>0</v>
      </c>
      <c r="K70">
        <f t="shared" si="13"/>
        <v>0</v>
      </c>
      <c r="L70">
        <f t="shared" si="14"/>
        <v>0</v>
      </c>
      <c r="M70">
        <f t="shared" si="15"/>
        <v>0</v>
      </c>
      <c r="O70">
        <f t="shared" si="16"/>
        <v>0</v>
      </c>
      <c r="Q70" s="5">
        <f t="shared" si="17"/>
        <v>25</v>
      </c>
    </row>
    <row r="71" spans="1:17" ht="24.95" customHeight="1">
      <c r="A71" s="2">
        <v>69</v>
      </c>
      <c r="B71" s="2"/>
      <c r="G71" s="4">
        <f t="shared" si="10"/>
        <v>0</v>
      </c>
      <c r="H71" s="4">
        <f t="shared" si="11"/>
        <v>25</v>
      </c>
      <c r="J71">
        <f t="shared" si="12"/>
        <v>0</v>
      </c>
      <c r="K71">
        <f t="shared" si="13"/>
        <v>0</v>
      </c>
      <c r="L71">
        <f t="shared" si="14"/>
        <v>0</v>
      </c>
      <c r="M71">
        <f t="shared" si="15"/>
        <v>0</v>
      </c>
      <c r="O71">
        <f t="shared" si="16"/>
        <v>0</v>
      </c>
      <c r="Q71" s="5">
        <f t="shared" si="17"/>
        <v>25</v>
      </c>
    </row>
    <row r="72" spans="1:17" ht="24.95" customHeight="1">
      <c r="A72" s="2">
        <v>70</v>
      </c>
      <c r="B72" s="2"/>
      <c r="G72" s="4">
        <f t="shared" si="10"/>
        <v>0</v>
      </c>
      <c r="H72" s="4">
        <f t="shared" si="11"/>
        <v>25</v>
      </c>
      <c r="J72">
        <f t="shared" si="12"/>
        <v>0</v>
      </c>
      <c r="K72">
        <f t="shared" si="13"/>
        <v>0</v>
      </c>
      <c r="L72">
        <f t="shared" si="14"/>
        <v>0</v>
      </c>
      <c r="M72">
        <f t="shared" si="15"/>
        <v>0</v>
      </c>
      <c r="O72">
        <f t="shared" si="16"/>
        <v>0</v>
      </c>
      <c r="Q72" s="5">
        <f t="shared" si="17"/>
        <v>25</v>
      </c>
    </row>
    <row r="73" spans="1:17" ht="24.95" customHeight="1">
      <c r="A73" s="2">
        <v>71</v>
      </c>
      <c r="B73" s="2"/>
      <c r="G73" s="4">
        <f t="shared" si="10"/>
        <v>0</v>
      </c>
      <c r="H73" s="4">
        <f t="shared" si="11"/>
        <v>25</v>
      </c>
      <c r="J73">
        <f t="shared" si="12"/>
        <v>0</v>
      </c>
      <c r="K73">
        <f t="shared" si="13"/>
        <v>0</v>
      </c>
      <c r="L73">
        <f t="shared" si="14"/>
        <v>0</v>
      </c>
      <c r="M73">
        <f t="shared" si="15"/>
        <v>0</v>
      </c>
      <c r="O73">
        <f t="shared" si="16"/>
        <v>0</v>
      </c>
      <c r="Q73" s="5">
        <f t="shared" si="17"/>
        <v>25</v>
      </c>
    </row>
    <row r="74" spans="1:17" ht="24.95" customHeight="1">
      <c r="A74" s="2">
        <v>72</v>
      </c>
      <c r="B74" s="2"/>
      <c r="G74" s="4">
        <f t="shared" si="10"/>
        <v>0</v>
      </c>
      <c r="H74" s="4">
        <f t="shared" si="11"/>
        <v>25</v>
      </c>
      <c r="J74">
        <f t="shared" si="12"/>
        <v>0</v>
      </c>
      <c r="K74">
        <f t="shared" si="13"/>
        <v>0</v>
      </c>
      <c r="L74">
        <f t="shared" si="14"/>
        <v>0</v>
      </c>
      <c r="M74">
        <f t="shared" si="15"/>
        <v>0</v>
      </c>
      <c r="O74">
        <f t="shared" si="16"/>
        <v>0</v>
      </c>
      <c r="Q74" s="5">
        <f t="shared" si="17"/>
        <v>25</v>
      </c>
    </row>
    <row r="75" spans="1:17" ht="24.95" customHeight="1">
      <c r="A75" s="2">
        <v>73</v>
      </c>
      <c r="B75" s="2"/>
      <c r="G75" s="4">
        <f t="shared" si="10"/>
        <v>0</v>
      </c>
      <c r="H75" s="4">
        <f t="shared" si="11"/>
        <v>25</v>
      </c>
      <c r="J75">
        <f t="shared" si="12"/>
        <v>0</v>
      </c>
      <c r="K75">
        <f t="shared" si="13"/>
        <v>0</v>
      </c>
      <c r="L75">
        <f t="shared" si="14"/>
        <v>0</v>
      </c>
      <c r="M75">
        <f t="shared" si="15"/>
        <v>0</v>
      </c>
      <c r="O75">
        <f t="shared" si="16"/>
        <v>0</v>
      </c>
      <c r="Q75" s="5">
        <f t="shared" si="17"/>
        <v>25</v>
      </c>
    </row>
    <row r="76" spans="1:17" ht="24.95" customHeight="1">
      <c r="A76" s="2">
        <v>74</v>
      </c>
      <c r="B76" s="2"/>
      <c r="G76" s="4">
        <f t="shared" si="10"/>
        <v>0</v>
      </c>
      <c r="H76" s="4">
        <f t="shared" si="11"/>
        <v>25</v>
      </c>
      <c r="J76">
        <f t="shared" si="12"/>
        <v>0</v>
      </c>
      <c r="K76">
        <f t="shared" si="13"/>
        <v>0</v>
      </c>
      <c r="L76">
        <f t="shared" si="14"/>
        <v>0</v>
      </c>
      <c r="M76">
        <f t="shared" si="15"/>
        <v>0</v>
      </c>
      <c r="O76">
        <f t="shared" si="16"/>
        <v>0</v>
      </c>
      <c r="Q76" s="5">
        <f t="shared" si="17"/>
        <v>25</v>
      </c>
    </row>
    <row r="77" spans="1:17" ht="24.95" customHeight="1">
      <c r="A77" s="2">
        <v>75</v>
      </c>
      <c r="B77" s="2"/>
      <c r="G77" s="4">
        <f t="shared" si="10"/>
        <v>0</v>
      </c>
      <c r="H77" s="4">
        <f t="shared" si="11"/>
        <v>25</v>
      </c>
      <c r="J77">
        <f t="shared" si="12"/>
        <v>0</v>
      </c>
      <c r="K77">
        <f t="shared" si="13"/>
        <v>0</v>
      </c>
      <c r="L77">
        <f t="shared" si="14"/>
        <v>0</v>
      </c>
      <c r="M77">
        <f t="shared" si="15"/>
        <v>0</v>
      </c>
      <c r="O77">
        <f t="shared" si="16"/>
        <v>0</v>
      </c>
      <c r="Q77" s="5">
        <f t="shared" si="17"/>
        <v>25</v>
      </c>
    </row>
    <row r="78" spans="1:17" ht="24.95" customHeight="1">
      <c r="A78" s="2">
        <v>76</v>
      </c>
      <c r="B78" s="2"/>
      <c r="G78" s="4">
        <f t="shared" si="10"/>
        <v>0</v>
      </c>
      <c r="H78" s="4">
        <f t="shared" si="11"/>
        <v>25</v>
      </c>
      <c r="J78">
        <f t="shared" si="12"/>
        <v>0</v>
      </c>
      <c r="K78">
        <f t="shared" si="13"/>
        <v>0</v>
      </c>
      <c r="L78">
        <f t="shared" si="14"/>
        <v>0</v>
      </c>
      <c r="M78">
        <f t="shared" si="15"/>
        <v>0</v>
      </c>
      <c r="O78">
        <f t="shared" si="16"/>
        <v>0</v>
      </c>
      <c r="Q78" s="5">
        <f t="shared" si="17"/>
        <v>25</v>
      </c>
    </row>
    <row r="79" spans="1:17" ht="24.95" customHeight="1">
      <c r="A79" s="2">
        <v>77</v>
      </c>
      <c r="B79" s="2"/>
      <c r="G79" s="4">
        <f t="shared" si="10"/>
        <v>0</v>
      </c>
      <c r="H79" s="4">
        <f t="shared" si="11"/>
        <v>25</v>
      </c>
      <c r="J79">
        <f t="shared" si="12"/>
        <v>0</v>
      </c>
      <c r="K79">
        <f t="shared" si="13"/>
        <v>0</v>
      </c>
      <c r="L79">
        <f t="shared" si="14"/>
        <v>0</v>
      </c>
      <c r="M79">
        <f t="shared" si="15"/>
        <v>0</v>
      </c>
      <c r="O79">
        <f t="shared" si="16"/>
        <v>0</v>
      </c>
      <c r="Q79" s="5">
        <f t="shared" si="17"/>
        <v>25</v>
      </c>
    </row>
    <row r="80" spans="1:17" ht="24.95" customHeight="1">
      <c r="A80" s="2">
        <v>78</v>
      </c>
      <c r="B80" s="2"/>
      <c r="G80" s="4">
        <f t="shared" si="10"/>
        <v>0</v>
      </c>
      <c r="H80" s="4">
        <f t="shared" si="11"/>
        <v>25</v>
      </c>
      <c r="J80">
        <f t="shared" si="12"/>
        <v>0</v>
      </c>
      <c r="K80">
        <f t="shared" si="13"/>
        <v>0</v>
      </c>
      <c r="L80">
        <f t="shared" si="14"/>
        <v>0</v>
      </c>
      <c r="M80">
        <f t="shared" si="15"/>
        <v>0</v>
      </c>
      <c r="O80">
        <f t="shared" si="16"/>
        <v>0</v>
      </c>
      <c r="Q80" s="5">
        <f t="shared" si="17"/>
        <v>25</v>
      </c>
    </row>
    <row r="81" spans="1:17" ht="24.95" customHeight="1">
      <c r="A81" s="2">
        <v>79</v>
      </c>
      <c r="B81" s="2"/>
      <c r="G81" s="4">
        <f t="shared" si="10"/>
        <v>0</v>
      </c>
      <c r="H81" s="4">
        <f t="shared" si="11"/>
        <v>25</v>
      </c>
      <c r="J81">
        <f t="shared" si="12"/>
        <v>0</v>
      </c>
      <c r="K81">
        <f t="shared" si="13"/>
        <v>0</v>
      </c>
      <c r="L81">
        <f t="shared" si="14"/>
        <v>0</v>
      </c>
      <c r="M81">
        <f t="shared" si="15"/>
        <v>0</v>
      </c>
      <c r="O81">
        <f t="shared" si="16"/>
        <v>0</v>
      </c>
      <c r="Q81" s="5">
        <f t="shared" si="17"/>
        <v>25</v>
      </c>
    </row>
    <row r="82" spans="1:17" ht="24.95" customHeight="1">
      <c r="A82" s="2">
        <v>80</v>
      </c>
      <c r="B82" s="2"/>
      <c r="G82" s="4">
        <f t="shared" si="10"/>
        <v>0</v>
      </c>
      <c r="H82" s="4">
        <f t="shared" si="11"/>
        <v>25</v>
      </c>
      <c r="J82">
        <f t="shared" si="12"/>
        <v>0</v>
      </c>
      <c r="K82">
        <f t="shared" si="13"/>
        <v>0</v>
      </c>
      <c r="L82">
        <f t="shared" si="14"/>
        <v>0</v>
      </c>
      <c r="M82">
        <f t="shared" si="15"/>
        <v>0</v>
      </c>
      <c r="O82">
        <f t="shared" si="16"/>
        <v>0</v>
      </c>
      <c r="Q82" s="5">
        <f t="shared" si="17"/>
        <v>25</v>
      </c>
    </row>
    <row r="83" spans="1:17" ht="24.95" customHeight="1"/>
    <row r="84" spans="1:17" ht="24.95" customHeight="1">
      <c r="B84" s="3" t="s">
        <v>7</v>
      </c>
      <c r="C84" s="3">
        <f>SUM(C3:C82)</f>
        <v>1998</v>
      </c>
      <c r="D84" s="3">
        <f t="shared" ref="D84:G84" si="18">SUM(D3:D82)</f>
        <v>1983</v>
      </c>
      <c r="E84" s="3">
        <f t="shared" si="18"/>
        <v>1734</v>
      </c>
      <c r="F84" s="3">
        <f t="shared" si="18"/>
        <v>1712</v>
      </c>
      <c r="G84" s="3">
        <f t="shared" si="18"/>
        <v>7427</v>
      </c>
    </row>
    <row r="85" spans="1:17" ht="24.95" customHeight="1">
      <c r="B85" s="3" t="s">
        <v>9</v>
      </c>
      <c r="C85" s="3">
        <f>AVERAGE(C3:C82)</f>
        <v>83.25</v>
      </c>
      <c r="D85" s="3">
        <f t="shared" ref="D85:F85" si="19">AVERAGE(D3:D82)</f>
        <v>82.625</v>
      </c>
      <c r="E85" s="3">
        <f t="shared" si="19"/>
        <v>72.25</v>
      </c>
      <c r="F85" s="3">
        <f t="shared" si="19"/>
        <v>71.333333333333329</v>
      </c>
      <c r="G85" s="3"/>
    </row>
    <row r="86" spans="1:17" ht="24.95" customHeight="1">
      <c r="B86" s="3" t="s">
        <v>10</v>
      </c>
      <c r="C86" s="3">
        <f>MIN(C3:C82)</f>
        <v>29</v>
      </c>
      <c r="D86" s="3">
        <f t="shared" ref="D86:F86" si="20">MIN(D3:D82)</f>
        <v>0</v>
      </c>
      <c r="E86" s="3">
        <f t="shared" si="20"/>
        <v>20</v>
      </c>
      <c r="F86" s="3">
        <f t="shared" si="20"/>
        <v>39</v>
      </c>
      <c r="G86" s="3"/>
    </row>
    <row r="87" spans="1:17" ht="24.95" customHeight="1">
      <c r="B87" s="3" t="s">
        <v>8</v>
      </c>
      <c r="C87" s="3">
        <f>MAX(C3:C82)</f>
        <v>100</v>
      </c>
      <c r="D87" s="3">
        <f t="shared" ref="D87:F87" si="21">MAX(D3:D82)</f>
        <v>99</v>
      </c>
      <c r="E87" s="3">
        <f t="shared" si="21"/>
        <v>95</v>
      </c>
      <c r="F87" s="3">
        <f t="shared" si="21"/>
        <v>95</v>
      </c>
      <c r="G87" s="3"/>
    </row>
    <row r="88" spans="1:17" ht="24.95" customHeight="1"/>
    <row r="89" spans="1:17" ht="24.95" customHeight="1"/>
  </sheetData>
  <mergeCells count="1">
    <mergeCell ref="B1:G1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Světlana</cp:lastModifiedBy>
  <cp:lastPrinted>2014-11-19T18:39:59Z</cp:lastPrinted>
  <dcterms:created xsi:type="dcterms:W3CDTF">2014-11-19T16:49:09Z</dcterms:created>
  <dcterms:modified xsi:type="dcterms:W3CDTF">2024-04-28T09:13:56Z</dcterms:modified>
</cp:coreProperties>
</file>